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January 2024" sheetId="1" state="visible" r:id="rId2"/>
    <sheet name="February 2024" sheetId="2" state="visible" r:id="rId3"/>
    <sheet name="March 2024" sheetId="3" state="visible" r:id="rId4"/>
    <sheet name="April 2024" sheetId="4" state="visible" r:id="rId5"/>
    <sheet name="May 2024" sheetId="5" state="visible" r:id="rId6"/>
    <sheet name="June 2024" sheetId="6" state="visible" r:id="rId7"/>
    <sheet name="July 2024" sheetId="7" state="visible" r:id="rId8"/>
    <sheet name="August 2024" sheetId="8" state="visible" r:id="rId9"/>
    <sheet name="September 2024" sheetId="9" state="visible" r:id="rId10"/>
    <sheet name="October 2024" sheetId="10" state="visible" r:id="rId11"/>
    <sheet name="November 2024" sheetId="11" state="visible" r:id="rId12"/>
    <sheet name="December 2024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<sst xmlns="http://schemas.openxmlformats.org/spreadsheetml/2006/main" count="2524" uniqueCount="234">
  <si>
    <t xml:space="preserve">GENERAL EXPENSES</t>
  </si>
  <si>
    <t xml:space="preserve">DATE</t>
  </si>
  <si>
    <t xml:space="preserve">DESCRIPTION</t>
  </si>
  <si>
    <t xml:space="preserve">RECEIPT NUMBER</t>
  </si>
  <si>
    <t xml:space="preserve">VEHICLE NUMBER</t>
  </si>
  <si>
    <t xml:space="preserve">VENDOR NAME</t>
  </si>
  <si>
    <t xml:space="preserve">TIN NUMBER</t>
  </si>
  <si>
    <t xml:space="preserve">AMOUNT</t>
  </si>
  <si>
    <t xml:space="preserve">Fuel Expense</t>
  </si>
  <si>
    <t xml:space="preserve">UNLEADED</t>
  </si>
  <si>
    <t xml:space="preserve">KS 632</t>
  </si>
  <si>
    <t xml:space="preserve">FUEL UP SERVICE STATION PTE LTD</t>
  </si>
  <si>
    <t xml:space="preserve">Market Supplies</t>
  </si>
  <si>
    <t xml:space="preserve">PAYMENT METHOD</t>
  </si>
  <si>
    <t xml:space="preserve">RECEIPT NUMBER / INVOICE NUMBER</t>
  </si>
  <si>
    <t xml:space="preserve">PURCHASED PRODUCTS FOR SELLING</t>
  </si>
  <si>
    <t xml:space="preserve">CASH</t>
  </si>
  <si>
    <t xml:space="preserve">PUNJAS PTE LIMITED</t>
  </si>
  <si>
    <t xml:space="preserve">$</t>
  </si>
  <si>
    <t xml:space="preserve">FUEL EXPENSES</t>
  </si>
  <si>
    <t xml:space="preserve">MARKET SUPPLIES</t>
  </si>
  <si>
    <t xml:space="preserve">TOTAL EXPENSES</t>
  </si>
  <si>
    <t xml:space="preserve">Market Fees Expenses</t>
  </si>
  <si>
    <t xml:space="preserve">MARKET FEES</t>
  </si>
  <si>
    <t xml:space="preserve">RAKIRAKI TOWN COUNCIL</t>
  </si>
  <si>
    <t xml:space="preserve">MARKET FEES EXPENSES</t>
  </si>
  <si>
    <t xml:space="preserve">TURNERS &amp; GROWERS (FIJI) PTE LIMITED</t>
  </si>
  <si>
    <t xml:space="preserve">BAULEVU POULTRY PTE LIMITED</t>
  </si>
  <si>
    <t xml:space="preserve">A1 HOSPITALITY</t>
  </si>
  <si>
    <t xml:space="preserve">GROWER PALLET 25KG</t>
  </si>
  <si>
    <t xml:space="preserve">IN279398</t>
  </si>
  <si>
    <t xml:space="preserve">RAM SAMI &amp; SON'S (FIJI) PTE LIMITED</t>
  </si>
  <si>
    <t xml:space="preserve">PUNJAS COCONUT MEAL 25KG</t>
  </si>
  <si>
    <t xml:space="preserve">PARKING EXPENSES</t>
  </si>
  <si>
    <t xml:space="preserve">PARKING CHARGES</t>
  </si>
  <si>
    <t xml:space="preserve">ELECTRICAL EXPENSES</t>
  </si>
  <si>
    <t xml:space="preserve">SMART V34 HANDSET</t>
  </si>
  <si>
    <t xml:space="preserve">VALUEFONE PTE LTD</t>
  </si>
  <si>
    <t xml:space="preserve">V0425709</t>
  </si>
  <si>
    <t xml:space="preserve">FMF FOODS</t>
  </si>
  <si>
    <t xml:space="preserve">IN283949</t>
  </si>
  <si>
    <t xml:space="preserve">IN284892</t>
  </si>
  <si>
    <t xml:space="preserve">PARKING EXXPENSES</t>
  </si>
  <si>
    <t xml:space="preserve">HARDWARE EXPENSES</t>
  </si>
  <si>
    <t xml:space="preserve">HARDWARE MATERIALS</t>
  </si>
  <si>
    <t xml:space="preserve">R.C.MANUBHAI &amp; CO.PTE LTD</t>
  </si>
  <si>
    <t xml:space="preserve">MARKET EXPENSES</t>
  </si>
  <si>
    <t xml:space="preserve">MARKET REFERRAL</t>
  </si>
  <si>
    <t xml:space="preserve">ELCTRONIC APPLIANCES</t>
  </si>
  <si>
    <t xml:space="preserve">COURTS</t>
  </si>
  <si>
    <t xml:space="preserve">PLUS PACKAGING PTE LTD</t>
  </si>
  <si>
    <t xml:space="preserve">B.L.NAIDU &amp; SONS PTE LIMITED</t>
  </si>
  <si>
    <t xml:space="preserve">INDIANA SPICES</t>
  </si>
  <si>
    <t xml:space="preserve">V0426151</t>
  </si>
  <si>
    <t xml:space="preserve">IN286875</t>
  </si>
  <si>
    <t xml:space="preserve">D.KUMAR SINGH LIMITED</t>
  </si>
  <si>
    <t xml:space="preserve">IN287666</t>
  </si>
  <si>
    <t xml:space="preserve">IN288667</t>
  </si>
  <si>
    <t xml:space="preserve">OTHER EXPENSES</t>
  </si>
  <si>
    <t xml:space="preserve">CLOTHINGS</t>
  </si>
  <si>
    <t xml:space="preserve">MEENOO'S</t>
  </si>
  <si>
    <t xml:space="preserve">ELECTRIC APPLIANCES</t>
  </si>
  <si>
    <t xml:space="preserve">BRIJLAL PTE LIMITED</t>
  </si>
  <si>
    <t xml:space="preserve">PAYMENTS</t>
  </si>
  <si>
    <t xml:space="preserve">COURTS PAYMENT</t>
  </si>
  <si>
    <t xml:space="preserve">INSURANCE PAYMENT</t>
  </si>
  <si>
    <t xml:space="preserve">LIFE INSURANCE CORPORATION OF INDIA</t>
  </si>
  <si>
    <t xml:space="preserve">-</t>
  </si>
  <si>
    <t xml:space="preserve">HAROON'S HARDWARE</t>
  </si>
  <si>
    <t xml:space="preserve">080423403</t>
  </si>
  <si>
    <t xml:space="preserve">1430/96037</t>
  </si>
  <si>
    <t xml:space="preserve">NZ POTATOES 20KG BAG, NZ BROWN ONION SMALL 20KG BAG |x2|</t>
  </si>
  <si>
    <t xml:space="preserve">CN GARLIC BA400G 25CT 10KG CARTON 25</t>
  </si>
  <si>
    <t xml:space="preserve">FUTURE FARMS (PTE) LIMITED</t>
  </si>
  <si>
    <t xml:space="preserve">LOAN REPAYMENT</t>
  </si>
  <si>
    <t xml:space="preserve">FIJI DEVELOPMENT BANK</t>
  </si>
  <si>
    <t xml:space="preserve">NOMOPAIN STRONG BALM</t>
  </si>
  <si>
    <t xml:space="preserve">ADAM NEWWORLD RAKIRAKI</t>
  </si>
  <si>
    <t xml:space="preserve">STATIONARIES</t>
  </si>
  <si>
    <t xml:space="preserve">RA BOOKSHOP</t>
  </si>
  <si>
    <t xml:space="preserve">GROCERIES</t>
  </si>
  <si>
    <t xml:space="preserve">VAT LODGEMENT</t>
  </si>
  <si>
    <t xml:space="preserve">PENISONI CABOTA</t>
  </si>
  <si>
    <t xml:space="preserve">DRINKS</t>
  </si>
  <si>
    <t xml:space="preserve">NEWWORLD LIMITED RAKIRAKI</t>
  </si>
  <si>
    <t xml:space="preserve">SNACKS</t>
  </si>
  <si>
    <t xml:space="preserve">FUEL UP SERVICE STATION PTE LIMITED</t>
  </si>
  <si>
    <t xml:space="preserve">REGISTER OF BUSINESS NAME</t>
  </si>
  <si>
    <t xml:space="preserve">ROC0324006250</t>
  </si>
  <si>
    <t xml:space="preserve">MINISTRY OF JUSTICE</t>
  </si>
  <si>
    <t xml:space="preserve">BUSINESS REGISTRATION</t>
  </si>
  <si>
    <t xml:space="preserve">DELLTECH</t>
  </si>
  <si>
    <t xml:space="preserve">SHOP N SAVE SUPERMARKET</t>
  </si>
  <si>
    <t xml:space="preserve">GS RAJ SUPERMARKET</t>
  </si>
  <si>
    <t xml:space="preserve">MEAL</t>
  </si>
  <si>
    <t xml:space="preserve">MCDONALDS</t>
  </si>
  <si>
    <t xml:space="preserve">PALLMALL RED 10'S</t>
  </si>
  <si>
    <t xml:space="preserve">FLYING PRINCE SERVICE STATION</t>
  </si>
  <si>
    <t xml:space="preserve">FIJI GAS 12KG</t>
  </si>
  <si>
    <t xml:space="preserve">AKBAR AUTO SERVICES</t>
  </si>
  <si>
    <t xml:space="preserve">POT PLANTER</t>
  </si>
  <si>
    <t xml:space="preserve">RUP INVESTMENTS PTE LIMITED</t>
  </si>
  <si>
    <t xml:space="preserve">CAR REPAIRING</t>
  </si>
  <si>
    <t xml:space="preserve">4 U SPARES</t>
  </si>
  <si>
    <t xml:space="preserve">MAXVALUE RAKIARKI</t>
  </si>
  <si>
    <t xml:space="preserve">PARKING TICKET</t>
  </si>
  <si>
    <t xml:space="preserve">BA TOWN COUNCIL</t>
  </si>
  <si>
    <t xml:space="preserve">R0724-018991</t>
  </si>
  <si>
    <t xml:space="preserve">ROOPESH GIFT SHOP</t>
  </si>
  <si>
    <t xml:space="preserve">VINOD PATEL &amp; CO.PTE LTD</t>
  </si>
  <si>
    <t xml:space="preserve">MACHINERY</t>
  </si>
  <si>
    <t xml:space="preserve">GREEN TREE CIVIL WORKS</t>
  </si>
  <si>
    <t xml:space="preserve">RK/802/0048066</t>
  </si>
  <si>
    <t xml:space="preserve">GRAVEL PURCHASE</t>
  </si>
  <si>
    <t xml:space="preserve">SHIRAZ GAFOOR DIGGING WORKS</t>
  </si>
  <si>
    <t xml:space="preserve">TPS1277199</t>
  </si>
  <si>
    <t xml:space="preserve">DIESEL</t>
  </si>
  <si>
    <t xml:space="preserve">2x UNLEADED</t>
  </si>
  <si>
    <t xml:space="preserve">FLYING PRINCE AUTO SERVICES</t>
  </si>
  <si>
    <t xml:space="preserve">EXCELLIUM UNLEADED</t>
  </si>
  <si>
    <t xml:space="preserve">BARC0000087264</t>
  </si>
  <si>
    <t xml:space="preserve">ON THE GO LIMITED</t>
  </si>
  <si>
    <t xml:space="preserve">VAILEKA FUEL SUPPLIERS PTE LIMITED</t>
  </si>
  <si>
    <t xml:space="preserve">PUNJAS</t>
  </si>
  <si>
    <t xml:space="preserve">DELIVERY OF MILLMIX</t>
  </si>
  <si>
    <t xml:space="preserve">RONIL TRUCK</t>
  </si>
  <si>
    <t xml:space="preserve">WVK201</t>
  </si>
  <si>
    <t xml:space="preserve">IN296132</t>
  </si>
  <si>
    <t xml:space="preserve">IN297196</t>
  </si>
  <si>
    <t xml:space="preserve">PRATAP'S PLASTIC INDUSTRIES PTE LTD</t>
  </si>
  <si>
    <t xml:space="preserve">PAYMENT EXPENSES</t>
  </si>
  <si>
    <t xml:space="preserve">HARWARE EXPENSES</t>
  </si>
  <si>
    <t xml:space="preserve">SUPER GLUE</t>
  </si>
  <si>
    <t xml:space="preserve">AXION</t>
  </si>
  <si>
    <t xml:space="preserve">MEAL FOR MEETING</t>
  </si>
  <si>
    <t xml:space="preserve">RONAL'S HILL SIDE RESTAURANT</t>
  </si>
  <si>
    <t xml:space="preserve">BARC0000099401</t>
  </si>
  <si>
    <t xml:space="preserve">NATURAL ARTESIAN WATER</t>
  </si>
  <si>
    <t xml:space="preserve">BLUE GAS 12KG</t>
  </si>
  <si>
    <t xml:space="preserve">EDOOA SUSPENSION PLATE</t>
  </si>
  <si>
    <t xml:space="preserve">SIGATOKA MOTOR SPARES PTE LTD</t>
  </si>
  <si>
    <t xml:space="preserve">PK LARGE</t>
  </si>
  <si>
    <t xml:space="preserve">RAVINESH AUTOMOBILE SERVICES</t>
  </si>
  <si>
    <t xml:space="preserve">REWA FULL CREAM MILK POWDER</t>
  </si>
  <si>
    <t xml:space="preserve">117896`</t>
  </si>
  <si>
    <t xml:space="preserve">ECP</t>
  </si>
  <si>
    <t xml:space="preserve">I CARE PHARMACY PTE LTD</t>
  </si>
  <si>
    <t xml:space="preserve">TRAFFIC INFRINGEMENT</t>
  </si>
  <si>
    <t xml:space="preserve">FIJI POLICE FORCE</t>
  </si>
  <si>
    <t xml:space="preserve">6628-7</t>
  </si>
  <si>
    <t xml:space="preserve">AFC FRIED CHICKEN</t>
  </si>
  <si>
    <t xml:space="preserve">20ft CONTAINER</t>
  </si>
  <si>
    <t xml:space="preserve">DAYALS STEELS PTE LTD</t>
  </si>
  <si>
    <t xml:space="preserve">V1902000003834</t>
  </si>
  <si>
    <t xml:space="preserve">6WMN6W2H-R6D649O0-7594</t>
  </si>
  <si>
    <t xml:space="preserve">RK/802/0048586</t>
  </si>
  <si>
    <t xml:space="preserve">4ECQTKDY-R6D649O0-24817</t>
  </si>
  <si>
    <t xml:space="preserve">TSQ213135</t>
  </si>
  <si>
    <t xml:space="preserve">6WMN6W2H-R6D649O0-7810</t>
  </si>
  <si>
    <t xml:space="preserve">WVK489</t>
  </si>
  <si>
    <t xml:space="preserve">IN298286</t>
  </si>
  <si>
    <t xml:space="preserve">FRANCIS MARKETING FIJI</t>
  </si>
  <si>
    <t xml:space="preserve">IN299171</t>
  </si>
  <si>
    <t xml:space="preserve">320 x BAG MILL MIX</t>
  </si>
  <si>
    <t xml:space="preserve">SUNSHINE POULTRY (PTE) LIMITED</t>
  </si>
  <si>
    <t xml:space="preserve">BAGS OF MILLMIX</t>
  </si>
  <si>
    <t xml:space="preserve">IN301322</t>
  </si>
  <si>
    <t xml:space="preserve">WVK1035</t>
  </si>
  <si>
    <t xml:space="preserve">IN302293</t>
  </si>
  <si>
    <t xml:space="preserve">PAYMENT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</si>
  <si>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</si>
  <si>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QUEST STOP N SHOP PTE LIMITED</t>
  </si>
  <si>
    <t xml:space="preserve">9UT6BZ4P-9UT6BZ4P-42564</t>
  </si>
  <si>
    <t xml:space="preserve">PK 10's</t>
  </si>
  <si>
    <t xml:space="preserve">SCREEN FIBRE</t>
  </si>
  <si>
    <t xml:space="preserve">RAKIRAKI HARDWARE &amp; CIVIL CONTRACTORS PTE LTD</t>
  </si>
  <si>
    <t xml:space="preserve">ICING COMB SET</t>
  </si>
  <si>
    <t xml:space="preserve">RARC0000742789</t>
  </si>
  <si>
    <t xml:space="preserve">BARGAIN BOX (FIJI) PTE LTD</t>
  </si>
  <si>
    <t xml:space="preserve">TILOKET 2.5% GEL (KETOPROFEN)</t>
  </si>
  <si>
    <t xml:space="preserve">FIJIAN H20 WATER</t>
  </si>
  <si>
    <t xml:space="preserve">REPAIR OF MARKET SCALE</t>
  </si>
  <si>
    <t xml:space="preserve">THE NATIONAL AND TRADE MEASUREMENT DECREE NO. 14 OF 1989</t>
  </si>
  <si>
    <t xml:space="preserve">TAP WASHER 1/2</t>
  </si>
  <si>
    <t xml:space="preserve">WXDW96GP-WXDW96GP-38918</t>
  </si>
  <si>
    <t xml:space="preserve">FNC9N62M-FNC9N62M-47952</t>
  </si>
  <si>
    <t xml:space="preserve">MOHAMMED'S TYRE CENTRE AND CAR WASH RAKIRAKI</t>
  </si>
  <si>
    <t xml:space="preserve">A4HDYDFE-A4HDYDFE-542773</t>
  </si>
  <si>
    <t xml:space="preserve">6WMN6W2H-R6D649O0-7902</t>
  </si>
  <si>
    <t xml:space="preserve">6WMN6W2H-R6D649O0-8152</t>
  </si>
  <si>
    <t xml:space="preserve">V1902000003931</t>
  </si>
  <si>
    <t xml:space="preserve">LICI PAYMENT</t>
  </si>
  <si>
    <t xml:space="preserve">LAUTOKA CITY COUNCIL</t>
  </si>
  <si>
    <t xml:space="preserve">SUPREME FUEL PTE LTD (TAVUA)</t>
  </si>
  <si>
    <t xml:space="preserve">TOTAL BTAKE FLUID</t>
  </si>
  <si>
    <t xml:space="preserve">FURC0000216018</t>
  </si>
  <si>
    <t xml:space="preserve">TTRC0002564850</t>
  </si>
  <si>
    <t xml:space="preserve">KEROSENE</t>
  </si>
  <si>
    <t xml:space="preserve">RECHARGE EXPENSES</t>
  </si>
  <si>
    <t xml:space="preserve">VODAFONE M-PAISA</t>
  </si>
  <si>
    <t xml:space="preserve">AKBAR AUTO SERVICES RAKIRAKI T10</t>
  </si>
  <si>
    <t xml:space="preserve">SINV59634</t>
  </si>
  <si>
    <t xml:space="preserve">IN303197</t>
  </si>
  <si>
    <t xml:space="preserve">IN304509</t>
  </si>
  <si>
    <t xml:space="preserve">PURCHASED GOODS FOR SELLING</t>
  </si>
  <si>
    <t xml:space="preserve">IN306535</t>
  </si>
  <si>
    <t xml:space="preserve">IN306532</t>
  </si>
  <si>
    <t xml:space="preserve">BREAD DECK</t>
  </si>
  <si>
    <t xml:space="preserve">HOUSEHOLD MATERIALS</t>
  </si>
  <si>
    <t xml:space="preserve">HYPERCHEM PHARMACY PTE LIMITED (BA)</t>
  </si>
  <si>
    <t xml:space="preserve">PADDY'S MARKET (LAUTOKA) PTE LTD</t>
  </si>
  <si>
    <t xml:space="preserve">COCKROACH SPRAY</t>
  </si>
  <si>
    <t xml:space="preserve">DIGICEL $25 VOUCHER</t>
  </si>
  <si>
    <t xml:space="preserve">DIGICEL ELECTRONIC TOPUP VOUCHER</t>
  </si>
  <si>
    <t xml:space="preserve">PUNJA &amp; SONS PTE LTD</t>
  </si>
  <si>
    <t xml:space="preserve">PUNJAS MILL MIX 25KG</t>
  </si>
  <si>
    <t xml:space="preserve">IN307580</t>
  </si>
  <si>
    <t xml:space="preserve">GROWER PALLET 20KG x10</t>
  </si>
  <si>
    <t xml:space="preserve">GROWER PALLET 20KG | 25KG</t>
  </si>
  <si>
    <t xml:space="preserve">IN310450</t>
  </si>
  <si>
    <t xml:space="preserve">RAM SAMI &amp; SONS (FIJI) PTE LIMITED</t>
  </si>
  <si>
    <t xml:space="preserve">GURBACHAN SINGH TYRE CENTRE &amp; INDUSTRIES LTD</t>
  </si>
  <si>
    <t xml:space="preserve">PULPY</t>
  </si>
  <si>
    <t xml:space="preserve">MAXVAL-U RAKIRAKI</t>
  </si>
  <si>
    <t xml:space="preserve">CAR REPAIRING PARTS</t>
  </si>
  <si>
    <t xml:space="preserve">GROCERIES FEES</t>
  </si>
  <si>
    <t xml:space="preserve">ONE STOP FUEL PTE LTD</t>
  </si>
  <si>
    <t xml:space="preserve">BARC0000182863</t>
  </si>
  <si>
    <t xml:space="preserve">WELCOME SUPERMARKET</t>
  </si>
  <si>
    <t xml:space="preserve">KS632</t>
  </si>
  <si>
    <t xml:space="preserve">GROWER PALLET 20KG</t>
  </si>
  <si>
    <t xml:space="preserve">IN312404</t>
  </si>
  <si>
    <t xml:space="preserve">TOTAL EXPENSES 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</si>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</sst>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;@"/>
    <numFmt numFmtId="166" formatCode="\$#,##0.00"/>
    <numFmt numFmtId="167" formatCode="\$#,##0.00\ ;[RED]&quot;($&quot;#,##0.00\)"/>
    <numFmt numFmtId="168" formatCode="m/d/yyyy"/>
    <numFmt numFmtId="169" formatCode="0.00E+00"/>
  </numFmts>
  <fonts count="1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2"/>
      <color rgb="FF000000"/>
      <name val="Calibri"/>
      <family val="2"/>
    </font>
    <font>
      <sz val="12"/>
      <color rgb="FF000000"/>
      <name val="Calibri"/>
      <family val="2"/>
    </font>
    <font>
      <b val="true"/>
      <sz val="26"/>
      <color rgb="FF000000"/>
      <name val="Calibri"/>
      <family val="2"/>
    </font>
    <font>
      <b val="true"/>
      <u val="single"/>
      <sz val="11"/>
      <color rgb="FF000000"/>
      <name val="Calibri"/>
      <family val="2"/>
    </font>
    <font>
      <b val="true"/>
      <i val="true"/>
      <sz val="11"/>
      <color rgb="FF000000"/>
      <name val="Calibri"/>
      <family val="2"/>
    </font>
    <font>
      <b val="true"/>
      <sz val="28"/>
      <color rgb="FF000000"/>
      <name val="Calibri"/>
      <family val="2"/>
    </font>
    <font>
      <sz val="16"/>
      <color rgb="FF000000"/>
      <name val="Calibri"/>
      <family val="2"/>
    </font>
    <font>
      <b val="true"/>
      <sz val="16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B21" activeCellId="0" sqref="B21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48.57"/>
    <col collapsed="false" customWidth="true" hidden="false" outlineLevel="0" max="3" min="3" style="0" width="21.28"/>
    <col collapsed="false" customWidth="true" hidden="false" outlineLevel="0" max="4" min="4" style="0" width="42.85"/>
    <col collapsed="false" customWidth="true" hidden="false" outlineLevel="0" max="5" min="5" style="0" width="49.28"/>
    <col collapsed="false" customWidth="true" hidden="false" outlineLevel="0" max="6" min="6" style="0" width="25"/>
    <col collapsed="false" customWidth="true" hidden="false" outlineLevel="0" max="7" min="7" style="0" width="20.43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="7" customFormat="true" ht="15" hidden="false" customHeight="false" outlineLevel="0" collapsed="false">
      <c r="A4" s="6" t="s">
        <v>8</v>
      </c>
      <c r="B4" s="6"/>
      <c r="C4" s="6"/>
      <c r="D4" s="6"/>
      <c r="E4" s="6"/>
      <c r="F4" s="6"/>
      <c r="G4" s="6"/>
    </row>
    <row r="5" s="5" customFormat="true" ht="13.8" hidden="false" customHeight="false" outlineLevel="0" collapsed="false">
      <c r="A5" s="8" t="n">
        <v>45320</v>
      </c>
      <c r="B5" s="9" t="s">
        <v>9</v>
      </c>
      <c r="C5" s="9" t="n">
        <v>80296</v>
      </c>
      <c r="D5" s="9" t="s">
        <v>10</v>
      </c>
      <c r="E5" s="9" t="s">
        <v>11</v>
      </c>
      <c r="F5" s="9" t="n">
        <v>501645908</v>
      </c>
      <c r="G5" s="10" t="n">
        <v>50</v>
      </c>
    </row>
    <row r="6" s="11" customFormat="true" ht="13.8" hidden="false" customHeight="false" outlineLevel="0" collapsed="false">
      <c r="G6" s="4" t="n">
        <v>50</v>
      </c>
    </row>
    <row r="7" s="11" customFormat="true" ht="13.8" hidden="false" customHeight="false" outlineLevel="0" collapsed="false"/>
    <row r="8" s="11" customFormat="true" ht="19.5" hidden="false" customHeight="true" outlineLevel="0" collapsed="false">
      <c r="A8" s="12" t="s">
        <v>12</v>
      </c>
      <c r="B8" s="12"/>
      <c r="C8" s="12"/>
      <c r="D8" s="12"/>
      <c r="E8" s="12"/>
      <c r="F8" s="12"/>
      <c r="G8" s="12"/>
    </row>
    <row r="9" customFormat="false" ht="13.8" hidden="false" customHeight="false" outlineLevel="0" collapsed="false">
      <c r="A9" s="12"/>
      <c r="B9" s="12"/>
      <c r="C9" s="12"/>
      <c r="D9" s="12"/>
      <c r="E9" s="12"/>
      <c r="F9" s="12"/>
      <c r="G9" s="12"/>
    </row>
    <row r="10" customFormat="false" ht="13.8" hidden="false" customHeight="false" outlineLevel="0" collapsed="false">
      <c r="A10" s="2" t="s">
        <v>1</v>
      </c>
      <c r="B10" s="3" t="s">
        <v>2</v>
      </c>
      <c r="C10" s="3" t="s">
        <v>13</v>
      </c>
      <c r="D10" s="3" t="s">
        <v>14</v>
      </c>
      <c r="E10" s="3" t="s">
        <v>5</v>
      </c>
      <c r="F10" s="3" t="s">
        <v>6</v>
      </c>
      <c r="G10" s="4" t="s">
        <v>7</v>
      </c>
    </row>
    <row r="11" s="5" customFormat="true" ht="13.8" hidden="false" customHeight="false" outlineLevel="0" collapsed="false">
      <c r="A11" s="13" t="n">
        <v>45322</v>
      </c>
      <c r="B11" s="14" t="s">
        <v>15</v>
      </c>
      <c r="C11" s="14" t="s">
        <v>16</v>
      </c>
      <c r="D11" s="14" t="n">
        <v>23006629</v>
      </c>
      <c r="E11" s="14" t="s">
        <v>17</v>
      </c>
      <c r="F11" s="14" t="n">
        <v>501163402</v>
      </c>
      <c r="G11" s="15" t="n">
        <v>659.99</v>
      </c>
    </row>
    <row r="12" customFormat="false" ht="13.8" hidden="false" customHeight="false" outlineLevel="0" collapsed="false">
      <c r="G12" s="4" t="n">
        <v>659.99</v>
      </c>
    </row>
    <row r="13" customFormat="false" ht="13.8" hidden="false" customHeight="false" outlineLevel="0" collapsed="false">
      <c r="B13" s="3" t="s">
        <v>0</v>
      </c>
      <c r="C13" s="16" t="s">
        <v>18</v>
      </c>
    </row>
    <row r="14" customFormat="false" ht="13.8" hidden="false" customHeight="false" outlineLevel="0" collapsed="false">
      <c r="B14" s="17" t="s">
        <v>19</v>
      </c>
      <c r="C14" s="18" t="n">
        <v>50</v>
      </c>
    </row>
    <row r="15" customFormat="false" ht="13.8" hidden="false" customHeight="false" outlineLevel="0" collapsed="false">
      <c r="B15" s="3" t="s">
        <v>20</v>
      </c>
      <c r="C15" s="18" t="n">
        <v>659.99</v>
      </c>
    </row>
    <row r="16" customFormat="false" ht="13.8" hidden="false" customHeight="false" outlineLevel="0" collapsed="false">
      <c r="B16" s="19" t="s">
        <v>21</v>
      </c>
      <c r="C16" s="20" t="n">
        <f aca="false">SUM(C14:C15)</f>
        <v>709.99</v>
      </c>
    </row>
  </sheetData>
  <mergeCells count="3">
    <mergeCell ref="A1:G2"/>
    <mergeCell ref="A4:G4"/>
    <mergeCell ref="A8:G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47"/>
  <sheetViews>
    <sheetView showFormulas="false" showGridLines="true" showRowColHeaders="true" showZeros="true" rightToLeft="false" tabSelected="false" showOutlineSymbols="true" defaultGridColor="true" view="normal" topLeftCell="A124" colorId="64" zoomScale="100" zoomScaleNormal="100" zoomScalePageLayoutView="100" workbookViewId="0">
      <selection pane="topLeft" activeCell="A1" activeCellId="0" sqref="A1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43.71"/>
    <col collapsed="false" customWidth="true" hidden="false" outlineLevel="0" max="3" min="3" style="0" width="30.14"/>
    <col collapsed="false" customWidth="true" hidden="false" outlineLevel="0" max="4" min="4" style="0" width="41.28"/>
    <col collapsed="false" customWidth="true" hidden="false" outlineLevel="0" max="5" min="5" style="0" width="46.71"/>
    <col collapsed="false" customWidth="true" hidden="false" outlineLevel="0" max="6" min="6" style="0" width="24.85"/>
    <col collapsed="false" customWidth="true" hidden="false" outlineLevel="0" max="7" min="7" style="0" width="18.43"/>
  </cols>
  <sheetData>
    <row r="1" customFormat="false" ht="15" hidden="false" customHeight="true" outlineLevel="0" collapsed="false">
      <c r="A1" s="58" t="s">
        <v>0</v>
      </c>
      <c r="B1" s="58"/>
      <c r="C1" s="58"/>
      <c r="D1" s="58"/>
      <c r="E1" s="58"/>
      <c r="F1" s="58"/>
      <c r="G1" s="58"/>
    </row>
    <row r="2" customFormat="false" ht="15.75" hidden="false" customHeight="true" outlineLevel="0" collapsed="false">
      <c r="A2" s="58"/>
      <c r="B2" s="58"/>
      <c r="C2" s="58"/>
      <c r="D2" s="58"/>
      <c r="E2" s="58"/>
      <c r="F2" s="58"/>
      <c r="G2" s="58"/>
    </row>
    <row r="3" customFormat="fals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customFormat="false" ht="13.8" hidden="false" customHeight="false" outlineLevel="0" collapsed="false">
      <c r="A4" s="2" t="s">
        <v>58</v>
      </c>
      <c r="B4" s="2"/>
      <c r="C4" s="2"/>
      <c r="D4" s="2"/>
      <c r="E4" s="2"/>
      <c r="F4" s="2"/>
      <c r="G4" s="2"/>
    </row>
    <row r="5" s="63" customFormat="true" ht="13.8" hidden="false" customHeight="false" outlineLevel="0" collapsed="false">
      <c r="A5" s="64" t="n">
        <v>45567</v>
      </c>
      <c r="B5" s="65" t="s">
        <v>80</v>
      </c>
      <c r="C5" s="65" t="s">
        <v>16</v>
      </c>
      <c r="D5" s="65" t="n">
        <v>132768</v>
      </c>
      <c r="E5" s="65" t="s">
        <v>104</v>
      </c>
      <c r="F5" s="65" t="n">
        <v>500003400</v>
      </c>
      <c r="G5" s="66" t="n">
        <v>27</v>
      </c>
    </row>
    <row r="6" s="63" customFormat="true" ht="13.8" hidden="false" customHeight="false" outlineLevel="0" collapsed="false">
      <c r="A6" s="64" t="n">
        <v>45568</v>
      </c>
      <c r="B6" s="61" t="s">
        <v>80</v>
      </c>
      <c r="C6" s="61" t="s">
        <v>16</v>
      </c>
      <c r="D6" s="61" t="n">
        <v>7580</v>
      </c>
      <c r="E6" s="61" t="s">
        <v>104</v>
      </c>
      <c r="F6" s="61" t="n">
        <v>500003400</v>
      </c>
      <c r="G6" s="62" t="n">
        <v>131.99</v>
      </c>
    </row>
    <row r="7" s="63" customFormat="true" ht="13.8" hidden="false" customHeight="false" outlineLevel="0" collapsed="false">
      <c r="A7" s="60" t="n">
        <v>45572</v>
      </c>
      <c r="B7" s="68" t="s">
        <v>98</v>
      </c>
      <c r="C7" s="61" t="s">
        <v>16</v>
      </c>
      <c r="D7" s="61" t="n">
        <v>2503359388</v>
      </c>
      <c r="E7" s="61" t="s">
        <v>99</v>
      </c>
      <c r="F7" s="61" t="n">
        <v>501205407</v>
      </c>
      <c r="G7" s="62" t="n">
        <v>39.46</v>
      </c>
    </row>
    <row r="8" s="63" customFormat="true" ht="13.8" hidden="false" customHeight="false" outlineLevel="0" collapsed="false">
      <c r="A8" s="83" t="n">
        <v>45573</v>
      </c>
      <c r="B8" s="84" t="s">
        <v>80</v>
      </c>
      <c r="C8" s="85" t="s">
        <v>16</v>
      </c>
      <c r="D8" s="61" t="n">
        <v>37000472335</v>
      </c>
      <c r="E8" s="61" t="s">
        <v>84</v>
      </c>
      <c r="F8" s="61" t="n">
        <v>501357209</v>
      </c>
      <c r="G8" s="62" t="n">
        <v>3.35</v>
      </c>
    </row>
    <row r="9" s="63" customFormat="true" ht="13.8" hidden="false" customHeight="false" outlineLevel="0" collapsed="false">
      <c r="A9" s="60" t="n">
        <v>45573</v>
      </c>
      <c r="B9" s="65" t="s">
        <v>85</v>
      </c>
      <c r="C9" s="61" t="s">
        <v>16</v>
      </c>
      <c r="D9" s="61" t="n">
        <v>37000472333</v>
      </c>
      <c r="E9" s="61" t="s">
        <v>84</v>
      </c>
      <c r="F9" s="61" t="n">
        <v>501357209</v>
      </c>
      <c r="G9" s="62" t="n">
        <v>3.75</v>
      </c>
    </row>
    <row r="10" s="63" customFormat="true" ht="13.8" hidden="false" customHeight="false" outlineLevel="0" collapsed="false">
      <c r="A10" s="60" t="n">
        <v>45573</v>
      </c>
      <c r="B10" s="61" t="s">
        <v>80</v>
      </c>
      <c r="C10" s="61" t="s">
        <v>16</v>
      </c>
      <c r="D10" s="61" t="n">
        <v>37000472332</v>
      </c>
      <c r="E10" s="61" t="s">
        <v>84</v>
      </c>
      <c r="F10" s="61" t="n">
        <v>501357209</v>
      </c>
      <c r="G10" s="62" t="n">
        <v>9.31</v>
      </c>
    </row>
    <row r="11" s="63" customFormat="true" ht="13.8" hidden="false" customHeight="false" outlineLevel="0" collapsed="false">
      <c r="A11" s="60" t="n">
        <v>45573</v>
      </c>
      <c r="B11" s="61" t="s">
        <v>80</v>
      </c>
      <c r="C11" s="61" t="s">
        <v>16</v>
      </c>
      <c r="D11" s="61" t="n">
        <v>37000472336</v>
      </c>
      <c r="E11" s="61" t="s">
        <v>84</v>
      </c>
      <c r="F11" s="61" t="n">
        <v>501357209</v>
      </c>
      <c r="G11" s="62" t="n">
        <v>13.5</v>
      </c>
    </row>
    <row r="12" s="63" customFormat="true" ht="13.8" hidden="false" customHeight="false" outlineLevel="0" collapsed="false">
      <c r="A12" s="64" t="n">
        <v>45573</v>
      </c>
      <c r="B12" s="61" t="s">
        <v>80</v>
      </c>
      <c r="C12" s="61" t="s">
        <v>16</v>
      </c>
      <c r="D12" s="61" t="n">
        <v>34000476639</v>
      </c>
      <c r="E12" s="61" t="s">
        <v>84</v>
      </c>
      <c r="F12" s="61" t="n">
        <v>501357209</v>
      </c>
      <c r="G12" s="62" t="n">
        <v>53.45</v>
      </c>
    </row>
    <row r="13" s="63" customFormat="true" ht="13.8" hidden="false" customHeight="false" outlineLevel="0" collapsed="false">
      <c r="A13" s="60" t="n">
        <v>45582</v>
      </c>
      <c r="B13" s="61" t="s">
        <v>80</v>
      </c>
      <c r="C13" s="61" t="s">
        <v>16</v>
      </c>
      <c r="D13" s="61" t="n">
        <v>138585</v>
      </c>
      <c r="E13" s="61" t="s">
        <v>104</v>
      </c>
      <c r="F13" s="61" t="n">
        <v>500003400</v>
      </c>
      <c r="G13" s="62" t="n">
        <v>168.37</v>
      </c>
    </row>
    <row r="14" s="63" customFormat="true" ht="13.8" hidden="false" customHeight="false" outlineLevel="0" collapsed="false">
      <c r="A14" s="60" t="n">
        <v>45582</v>
      </c>
      <c r="B14" s="61" t="s">
        <v>80</v>
      </c>
      <c r="C14" s="61" t="s">
        <v>16</v>
      </c>
      <c r="D14" s="61" t="n">
        <v>35000485336</v>
      </c>
      <c r="E14" s="61" t="s">
        <v>84</v>
      </c>
      <c r="F14" s="61" t="n">
        <v>501357209</v>
      </c>
      <c r="G14" s="62" t="n">
        <v>19.69</v>
      </c>
    </row>
    <row r="15" s="63" customFormat="true" ht="13.8" hidden="false" customHeight="false" outlineLevel="0" collapsed="false">
      <c r="A15" s="60" t="n">
        <v>45582</v>
      </c>
      <c r="B15" s="61" t="s">
        <v>94</v>
      </c>
      <c r="C15" s="61" t="s">
        <v>16</v>
      </c>
      <c r="D15" s="61" t="n">
        <v>8605</v>
      </c>
      <c r="E15" s="61" t="s">
        <v>207</v>
      </c>
      <c r="F15" s="61" t="s">
        <v>67</v>
      </c>
      <c r="G15" s="62" t="n">
        <v>6.3</v>
      </c>
    </row>
    <row r="16" s="63" customFormat="true" ht="13.8" hidden="false" customHeight="false" outlineLevel="0" collapsed="false">
      <c r="A16" s="60" t="n">
        <v>45582</v>
      </c>
      <c r="B16" s="61" t="s">
        <v>83</v>
      </c>
      <c r="C16" s="61" t="s">
        <v>16</v>
      </c>
      <c r="D16" s="61" t="n">
        <v>34000417682</v>
      </c>
      <c r="E16" s="61" t="s">
        <v>84</v>
      </c>
      <c r="F16" s="61" t="n">
        <v>501357209</v>
      </c>
      <c r="G16" s="62" t="n">
        <v>14.95</v>
      </c>
    </row>
    <row r="17" s="63" customFormat="true" ht="13.8" hidden="false" customHeight="false" outlineLevel="0" collapsed="false">
      <c r="A17" s="60" t="n">
        <v>45583</v>
      </c>
      <c r="B17" s="61" t="s">
        <v>208</v>
      </c>
      <c r="C17" s="61" t="s">
        <v>16</v>
      </c>
      <c r="D17" s="61" t="n">
        <v>4056673</v>
      </c>
      <c r="E17" s="61" t="s">
        <v>209</v>
      </c>
      <c r="F17" s="61" t="n">
        <v>505301509</v>
      </c>
      <c r="G17" s="62" t="n">
        <v>9.6</v>
      </c>
    </row>
    <row r="18" s="63" customFormat="true" ht="13.8" hidden="false" customHeight="false" outlineLevel="0" collapsed="false">
      <c r="A18" s="60" t="n">
        <v>45583</v>
      </c>
      <c r="B18" s="61" t="s">
        <v>59</v>
      </c>
      <c r="C18" s="61" t="s">
        <v>16</v>
      </c>
      <c r="D18" s="61" t="s">
        <v>67</v>
      </c>
      <c r="E18" s="61" t="s">
        <v>210</v>
      </c>
      <c r="F18" s="61" t="n">
        <v>500602209</v>
      </c>
      <c r="G18" s="62" t="n">
        <v>2.8</v>
      </c>
    </row>
    <row r="19" s="63" customFormat="true" ht="13.8" hidden="false" customHeight="false" outlineLevel="0" collapsed="false">
      <c r="A19" s="60" t="n">
        <v>45586</v>
      </c>
      <c r="B19" s="61" t="s">
        <v>211</v>
      </c>
      <c r="C19" s="61" t="s">
        <v>16</v>
      </c>
      <c r="D19" s="61" t="n">
        <v>33000820364</v>
      </c>
      <c r="E19" s="61" t="s">
        <v>84</v>
      </c>
      <c r="F19" s="61" t="n">
        <v>501357209</v>
      </c>
      <c r="G19" s="62" t="n">
        <v>6.65</v>
      </c>
    </row>
    <row r="20" s="63" customFormat="true" ht="13.8" hidden="false" customHeight="false" outlineLevel="0" collapsed="false">
      <c r="A20" s="60" t="n">
        <v>45586</v>
      </c>
      <c r="B20" s="61" t="s">
        <v>85</v>
      </c>
      <c r="C20" s="61" t="s">
        <v>16</v>
      </c>
      <c r="D20" s="61" t="n">
        <v>100010206543</v>
      </c>
      <c r="E20" s="61" t="s">
        <v>122</v>
      </c>
      <c r="F20" s="61" t="n">
        <v>2900430840</v>
      </c>
      <c r="G20" s="62" t="n">
        <v>2.1</v>
      </c>
    </row>
    <row r="21" s="63" customFormat="true" ht="13.8" hidden="false" customHeight="false" outlineLevel="0" collapsed="false">
      <c r="A21" s="60" t="n">
        <v>45587</v>
      </c>
      <c r="B21" s="61" t="s">
        <v>208</v>
      </c>
      <c r="C21" s="61" t="s">
        <v>16</v>
      </c>
      <c r="D21" s="61" t="n">
        <v>35000486596</v>
      </c>
      <c r="E21" s="61" t="s">
        <v>84</v>
      </c>
      <c r="F21" s="61" t="n">
        <v>501357209</v>
      </c>
      <c r="G21" s="62" t="n">
        <v>2.75</v>
      </c>
    </row>
    <row r="22" s="63" customFormat="true" ht="13.8" hidden="false" customHeight="false" outlineLevel="0" collapsed="false">
      <c r="A22" s="60" t="n">
        <v>45587</v>
      </c>
      <c r="B22" s="61" t="s">
        <v>80</v>
      </c>
      <c r="C22" s="61" t="s">
        <v>16</v>
      </c>
      <c r="D22" s="61" t="n">
        <v>140687</v>
      </c>
      <c r="E22" s="61" t="s">
        <v>104</v>
      </c>
      <c r="F22" s="61" t="n">
        <v>500003400</v>
      </c>
      <c r="G22" s="62" t="n">
        <v>9.05</v>
      </c>
    </row>
    <row r="23" s="63" customFormat="true" ht="13.8" hidden="false" customHeight="false" outlineLevel="0" collapsed="false">
      <c r="A23" s="60" t="n">
        <v>45588</v>
      </c>
      <c r="B23" s="61" t="s">
        <v>80</v>
      </c>
      <c r="C23" s="61" t="s">
        <v>16</v>
      </c>
      <c r="D23" s="61" t="n">
        <v>44000496852</v>
      </c>
      <c r="E23" s="61" t="s">
        <v>77</v>
      </c>
      <c r="F23" s="61" t="n">
        <v>501357209</v>
      </c>
      <c r="G23" s="62" t="n">
        <v>4.9</v>
      </c>
    </row>
    <row r="24" s="63" customFormat="true" ht="13.8" hidden="false" customHeight="false" outlineLevel="0" collapsed="false">
      <c r="A24" s="60" t="n">
        <v>45590</v>
      </c>
      <c r="B24" s="61" t="s">
        <v>138</v>
      </c>
      <c r="C24" s="61" t="s">
        <v>16</v>
      </c>
      <c r="D24" s="61" t="n">
        <v>2503378296</v>
      </c>
      <c r="E24" s="61" t="s">
        <v>99</v>
      </c>
      <c r="F24" s="61" t="n">
        <v>501205407</v>
      </c>
      <c r="G24" s="62" t="n">
        <v>39.46</v>
      </c>
    </row>
    <row r="25" s="63" customFormat="true" ht="13.8" hidden="false" customHeight="false" outlineLevel="0" collapsed="false">
      <c r="A25" s="67" t="n">
        <v>45596</v>
      </c>
      <c r="B25" s="68" t="s">
        <v>80</v>
      </c>
      <c r="C25" s="68" t="s">
        <v>16</v>
      </c>
      <c r="D25" s="68" t="n">
        <v>14800099853</v>
      </c>
      <c r="E25" s="68" t="s">
        <v>104</v>
      </c>
      <c r="F25" s="68" t="n">
        <v>500003400</v>
      </c>
      <c r="G25" s="69" t="n">
        <v>188.04</v>
      </c>
    </row>
    <row r="26" customFormat="false" ht="13.8" hidden="false" customHeight="false" outlineLevel="0" collapsed="false">
      <c r="A26" s="59" t="s">
        <v>63</v>
      </c>
      <c r="B26" s="59"/>
      <c r="C26" s="59"/>
      <c r="D26" s="59"/>
      <c r="E26" s="59"/>
      <c r="F26" s="59"/>
      <c r="G26" s="59"/>
    </row>
    <row r="27" s="63" customFormat="true" ht="13.8" hidden="false" customHeight="false" outlineLevel="0" collapsed="false">
      <c r="A27" s="64" t="n">
        <v>45567</v>
      </c>
      <c r="B27" s="65" t="s">
        <v>169</v>
      </c>
      <c r="C27" s="65" t="s">
        <v>16</v>
      </c>
      <c r="D27" s="65" t="n">
        <v>205174821</v>
      </c>
      <c r="E27" s="65" t="s">
        <v>49</v>
      </c>
      <c r="F27" s="65" t="n">
        <v>500153200</v>
      </c>
      <c r="G27" s="66" t="n">
        <v>100</v>
      </c>
    </row>
    <row r="28" s="63" customFormat="true" ht="13.8" hidden="false" customHeight="false" outlineLevel="0" collapsed="false">
      <c r="A28" s="60" t="n">
        <v>45574</v>
      </c>
      <c r="B28" s="61" t="s">
        <v>74</v>
      </c>
      <c r="C28" s="61" t="s">
        <v>16</v>
      </c>
      <c r="D28" s="61" t="n">
        <v>2532296</v>
      </c>
      <c r="E28" s="61" t="s">
        <v>75</v>
      </c>
      <c r="F28" s="61" t="s">
        <v>67</v>
      </c>
      <c r="G28" s="62" t="n">
        <v>315</v>
      </c>
    </row>
    <row r="29" s="63" customFormat="true" ht="13.8" hidden="false" customHeight="false" outlineLevel="0" collapsed="false">
      <c r="A29" s="60" t="n">
        <v>45574</v>
      </c>
      <c r="B29" s="61" t="s">
        <v>74</v>
      </c>
      <c r="C29" s="61" t="s">
        <v>16</v>
      </c>
      <c r="D29" s="61" t="n">
        <v>2532295</v>
      </c>
      <c r="E29" s="61" t="s">
        <v>75</v>
      </c>
      <c r="F29" s="61" t="s">
        <v>67</v>
      </c>
      <c r="G29" s="62" t="n">
        <v>415</v>
      </c>
    </row>
    <row r="30" s="63" customFormat="true" ht="13.8" hidden="false" customHeight="false" outlineLevel="0" collapsed="false">
      <c r="A30" s="60" t="n">
        <v>45574</v>
      </c>
      <c r="B30" s="61" t="s">
        <v>74</v>
      </c>
      <c r="C30" s="61" t="s">
        <v>16</v>
      </c>
      <c r="D30" s="61" t="n">
        <v>2532296</v>
      </c>
      <c r="E30" s="61" t="s">
        <v>75</v>
      </c>
      <c r="F30" s="61" t="s">
        <v>67</v>
      </c>
      <c r="G30" s="62" t="n">
        <v>315</v>
      </c>
    </row>
    <row r="31" s="63" customFormat="true" ht="13.8" hidden="false" customHeight="false" outlineLevel="0" collapsed="false">
      <c r="A31" s="60" t="n">
        <v>45574</v>
      </c>
      <c r="B31" s="61" t="s">
        <v>74</v>
      </c>
      <c r="C31" s="61" t="s">
        <v>16</v>
      </c>
      <c r="D31" s="61" t="n">
        <v>2532295</v>
      </c>
      <c r="E31" s="61" t="s">
        <v>75</v>
      </c>
      <c r="F31" s="61" t="s">
        <v>67</v>
      </c>
      <c r="G31" s="62" t="n">
        <v>415</v>
      </c>
    </row>
    <row r="32" s="63" customFormat="true" ht="13.8" hidden="false" customHeight="false" outlineLevel="0" collapsed="false">
      <c r="A32" s="67" t="n">
        <v>45586</v>
      </c>
      <c r="B32" s="68" t="s">
        <v>169</v>
      </c>
      <c r="C32" s="68" t="s">
        <v>16</v>
      </c>
      <c r="D32" s="68" t="n">
        <v>205246667</v>
      </c>
      <c r="E32" s="68" t="s">
        <v>49</v>
      </c>
      <c r="F32" s="68" t="n">
        <v>500153200</v>
      </c>
      <c r="G32" s="69" t="n">
        <v>100</v>
      </c>
    </row>
    <row r="33" customFormat="false" ht="13.8" hidden="false" customHeight="false" outlineLevel="0" collapsed="false">
      <c r="A33" s="59" t="s">
        <v>43</v>
      </c>
      <c r="B33" s="59"/>
      <c r="C33" s="59"/>
      <c r="D33" s="59"/>
      <c r="E33" s="59"/>
      <c r="F33" s="59"/>
      <c r="G33" s="59"/>
    </row>
    <row r="34" s="46" customFormat="true" ht="13.8" hidden="false" customHeight="false" outlineLevel="0" collapsed="false">
      <c r="A34" s="44" t="n">
        <v>45572</v>
      </c>
      <c r="B34" s="9" t="s">
        <v>44</v>
      </c>
      <c r="C34" s="9" t="s">
        <v>16</v>
      </c>
      <c r="D34" s="9" t="n">
        <v>107317</v>
      </c>
      <c r="E34" s="9" t="s">
        <v>68</v>
      </c>
      <c r="F34" s="9" t="s">
        <v>69</v>
      </c>
      <c r="G34" s="45" t="n">
        <v>1578.16</v>
      </c>
    </row>
    <row r="35" s="46" customFormat="true" ht="13.8" hidden="false" customHeight="false" outlineLevel="0" collapsed="false">
      <c r="A35" s="47" t="n">
        <v>45579</v>
      </c>
      <c r="B35" s="14" t="s">
        <v>44</v>
      </c>
      <c r="C35" s="14" t="s">
        <v>16</v>
      </c>
      <c r="D35" s="14" t="n">
        <v>59072</v>
      </c>
      <c r="E35" s="14" t="s">
        <v>68</v>
      </c>
      <c r="F35" s="14" t="s">
        <v>69</v>
      </c>
      <c r="G35" s="48" t="n">
        <v>5.5</v>
      </c>
    </row>
    <row r="36" s="46" customFormat="true" ht="13.8" hidden="false" customHeight="false" outlineLevel="0" collapsed="false">
      <c r="A36" s="47" t="n">
        <v>45580</v>
      </c>
      <c r="B36" s="14" t="s">
        <v>44</v>
      </c>
      <c r="C36" s="14" t="s">
        <v>16</v>
      </c>
      <c r="D36" s="14" t="n">
        <v>59089</v>
      </c>
      <c r="E36" s="14" t="s">
        <v>68</v>
      </c>
      <c r="F36" s="14" t="s">
        <v>69</v>
      </c>
      <c r="G36" s="48" t="n">
        <v>195</v>
      </c>
    </row>
    <row r="37" s="46" customFormat="true" ht="13.8" hidden="false" customHeight="false" outlineLevel="0" collapsed="false">
      <c r="A37" s="47" t="n">
        <v>45580</v>
      </c>
      <c r="B37" s="9" t="s">
        <v>44</v>
      </c>
      <c r="C37" s="9" t="s">
        <v>16</v>
      </c>
      <c r="D37" s="9" t="n">
        <v>55225</v>
      </c>
      <c r="E37" s="9" t="s">
        <v>68</v>
      </c>
      <c r="F37" s="9" t="s">
        <v>69</v>
      </c>
      <c r="G37" s="45" t="n">
        <v>82.5</v>
      </c>
    </row>
    <row r="38" s="46" customFormat="true" ht="13.8" hidden="false" customHeight="false" outlineLevel="0" collapsed="false">
      <c r="A38" s="47" t="n">
        <v>45583</v>
      </c>
      <c r="B38" s="14" t="s">
        <v>44</v>
      </c>
      <c r="C38" s="14" t="s">
        <v>16</v>
      </c>
      <c r="D38" s="14" t="n">
        <v>59108</v>
      </c>
      <c r="E38" s="14" t="s">
        <v>68</v>
      </c>
      <c r="F38" s="14" t="s">
        <v>69</v>
      </c>
      <c r="G38" s="48" t="n">
        <v>5.5</v>
      </c>
    </row>
    <row r="39" s="46" customFormat="true" ht="13.8" hidden="false" customHeight="false" outlineLevel="0" collapsed="false">
      <c r="A39" s="44" t="n">
        <v>45584</v>
      </c>
      <c r="B39" s="14" t="s">
        <v>44</v>
      </c>
      <c r="C39" s="14" t="s">
        <v>16</v>
      </c>
      <c r="D39" s="14" t="n">
        <v>56503</v>
      </c>
      <c r="E39" s="14" t="s">
        <v>68</v>
      </c>
      <c r="F39" s="14" t="s">
        <v>69</v>
      </c>
      <c r="G39" s="48" t="n">
        <v>15</v>
      </c>
    </row>
    <row r="40" s="46" customFormat="true" ht="13.8" hidden="false" customHeight="false" outlineLevel="0" collapsed="false">
      <c r="A40" s="49" t="n">
        <v>45584</v>
      </c>
      <c r="B40" s="35" t="s">
        <v>44</v>
      </c>
      <c r="C40" s="35" t="s">
        <v>16</v>
      </c>
      <c r="D40" s="35" t="n">
        <v>56503</v>
      </c>
      <c r="E40" s="35" t="s">
        <v>68</v>
      </c>
      <c r="F40" s="35" t="s">
        <v>69</v>
      </c>
      <c r="G40" s="86" t="n">
        <v>15</v>
      </c>
    </row>
    <row r="41" customFormat="false" ht="13.8" hidden="false" customHeight="false" outlineLevel="0" collapsed="false">
      <c r="A41" s="59" t="s">
        <v>25</v>
      </c>
      <c r="B41" s="59"/>
      <c r="C41" s="59"/>
      <c r="D41" s="59"/>
      <c r="E41" s="59"/>
      <c r="F41" s="59"/>
      <c r="G41" s="59"/>
    </row>
    <row r="42" s="63" customFormat="true" ht="13.8" hidden="false" customHeight="false" outlineLevel="0" collapsed="false">
      <c r="A42" s="64" t="n">
        <v>45572</v>
      </c>
      <c r="B42" s="65" t="s">
        <v>23</v>
      </c>
      <c r="C42" s="65" t="s">
        <v>16</v>
      </c>
      <c r="D42" s="65" t="n">
        <v>15017</v>
      </c>
      <c r="E42" s="65" t="s">
        <v>24</v>
      </c>
      <c r="F42" s="65" t="n">
        <v>604523004</v>
      </c>
      <c r="G42" s="66" t="n">
        <v>5.25</v>
      </c>
    </row>
    <row r="43" s="63" customFormat="true" ht="13.8" hidden="false" customHeight="false" outlineLevel="0" collapsed="false">
      <c r="A43" s="60" t="n">
        <v>45572</v>
      </c>
      <c r="B43" s="61" t="s">
        <v>23</v>
      </c>
      <c r="C43" s="61" t="s">
        <v>16</v>
      </c>
      <c r="D43" s="61" t="n">
        <v>15018</v>
      </c>
      <c r="E43" s="61" t="s">
        <v>24</v>
      </c>
      <c r="F43" s="61" t="n">
        <v>604523004</v>
      </c>
      <c r="G43" s="62" t="n">
        <v>5.25</v>
      </c>
    </row>
    <row r="44" s="63" customFormat="true" ht="13.8" hidden="false" customHeight="false" outlineLevel="0" collapsed="false">
      <c r="A44" s="60" t="n">
        <v>45572</v>
      </c>
      <c r="B44" s="61" t="s">
        <v>23</v>
      </c>
      <c r="C44" s="61" t="s">
        <v>16</v>
      </c>
      <c r="D44" s="61" t="n">
        <v>15019</v>
      </c>
      <c r="E44" s="61" t="s">
        <v>24</v>
      </c>
      <c r="F44" s="61" t="n">
        <v>604523004</v>
      </c>
      <c r="G44" s="62" t="n">
        <v>5.25</v>
      </c>
    </row>
    <row r="45" s="63" customFormat="true" ht="13.8" hidden="false" customHeight="false" outlineLevel="0" collapsed="false">
      <c r="A45" s="60" t="n">
        <v>45572</v>
      </c>
      <c r="B45" s="61" t="s">
        <v>23</v>
      </c>
      <c r="C45" s="61" t="s">
        <v>16</v>
      </c>
      <c r="D45" s="61" t="n">
        <v>15020</v>
      </c>
      <c r="E45" s="61" t="s">
        <v>24</v>
      </c>
      <c r="F45" s="61" t="n">
        <v>604523004</v>
      </c>
      <c r="G45" s="62" t="n">
        <v>5.25</v>
      </c>
    </row>
    <row r="46" s="63" customFormat="true" ht="13.8" hidden="false" customHeight="false" outlineLevel="0" collapsed="false">
      <c r="A46" s="60" t="n">
        <v>45580</v>
      </c>
      <c r="B46" s="61" t="s">
        <v>23</v>
      </c>
      <c r="C46" s="61" t="s">
        <v>16</v>
      </c>
      <c r="D46" s="61" t="n">
        <v>15093</v>
      </c>
      <c r="E46" s="61" t="s">
        <v>24</v>
      </c>
      <c r="F46" s="61" t="n">
        <v>604523004</v>
      </c>
      <c r="G46" s="62" t="n">
        <v>6.3</v>
      </c>
    </row>
    <row r="47" s="63" customFormat="true" ht="13.8" hidden="false" customHeight="false" outlineLevel="0" collapsed="false">
      <c r="A47" s="60" t="n">
        <v>45580</v>
      </c>
      <c r="B47" s="61" t="s">
        <v>23</v>
      </c>
      <c r="C47" s="61" t="s">
        <v>16</v>
      </c>
      <c r="D47" s="61" t="n">
        <v>15094</v>
      </c>
      <c r="E47" s="61" t="s">
        <v>24</v>
      </c>
      <c r="F47" s="61" t="n">
        <v>604523004</v>
      </c>
      <c r="G47" s="62" t="n">
        <v>6.3</v>
      </c>
    </row>
    <row r="48" s="63" customFormat="true" ht="13.8" hidden="false" customHeight="false" outlineLevel="0" collapsed="false">
      <c r="A48" s="60" t="n">
        <v>45580</v>
      </c>
      <c r="B48" s="61" t="s">
        <v>23</v>
      </c>
      <c r="C48" s="61" t="s">
        <v>16</v>
      </c>
      <c r="D48" s="61" t="n">
        <v>15095</v>
      </c>
      <c r="E48" s="61" t="s">
        <v>24</v>
      </c>
      <c r="F48" s="61" t="n">
        <v>604523004</v>
      </c>
      <c r="G48" s="62" t="n">
        <v>6.3</v>
      </c>
    </row>
    <row r="49" s="63" customFormat="true" ht="13.8" hidden="false" customHeight="false" outlineLevel="0" collapsed="false">
      <c r="A49" s="60" t="n">
        <v>45580</v>
      </c>
      <c r="B49" s="61" t="s">
        <v>23</v>
      </c>
      <c r="C49" s="61" t="s">
        <v>16</v>
      </c>
      <c r="D49" s="61" t="n">
        <v>15096</v>
      </c>
      <c r="E49" s="61" t="s">
        <v>24</v>
      </c>
      <c r="F49" s="61" t="n">
        <v>604523004</v>
      </c>
      <c r="G49" s="62" t="n">
        <v>6.3</v>
      </c>
    </row>
    <row r="50" s="63" customFormat="true" ht="13.8" hidden="false" customHeight="false" outlineLevel="0" collapsed="false">
      <c r="A50" s="60" t="n">
        <v>45586</v>
      </c>
      <c r="B50" s="61" t="s">
        <v>23</v>
      </c>
      <c r="C50" s="61" t="s">
        <v>16</v>
      </c>
      <c r="D50" s="61" t="n">
        <v>15145</v>
      </c>
      <c r="E50" s="61" t="s">
        <v>24</v>
      </c>
      <c r="F50" s="61" t="n">
        <v>604523004</v>
      </c>
      <c r="G50" s="62" t="n">
        <v>6.3</v>
      </c>
    </row>
    <row r="51" s="63" customFormat="true" ht="13.8" hidden="false" customHeight="false" outlineLevel="0" collapsed="false">
      <c r="A51" s="60" t="n">
        <v>45586</v>
      </c>
      <c r="B51" s="61" t="s">
        <v>23</v>
      </c>
      <c r="C51" s="61" t="s">
        <v>16</v>
      </c>
      <c r="D51" s="61" t="n">
        <v>15146</v>
      </c>
      <c r="E51" s="61" t="s">
        <v>24</v>
      </c>
      <c r="F51" s="61" t="n">
        <v>604523004</v>
      </c>
      <c r="G51" s="62" t="n">
        <v>6.3</v>
      </c>
    </row>
    <row r="52" s="63" customFormat="true" ht="13.8" hidden="false" customHeight="false" outlineLevel="0" collapsed="false">
      <c r="A52" s="60" t="n">
        <v>45586</v>
      </c>
      <c r="B52" s="61" t="s">
        <v>23</v>
      </c>
      <c r="C52" s="61" t="s">
        <v>16</v>
      </c>
      <c r="D52" s="61" t="n">
        <v>15147</v>
      </c>
      <c r="E52" s="61" t="s">
        <v>24</v>
      </c>
      <c r="F52" s="61" t="n">
        <v>604523004</v>
      </c>
      <c r="G52" s="62" t="n">
        <v>6.3</v>
      </c>
    </row>
    <row r="53" s="63" customFormat="true" ht="13.8" hidden="false" customHeight="false" outlineLevel="0" collapsed="false">
      <c r="A53" s="60" t="n">
        <v>45586</v>
      </c>
      <c r="B53" s="61" t="s">
        <v>23</v>
      </c>
      <c r="C53" s="61" t="s">
        <v>16</v>
      </c>
      <c r="D53" s="61" t="n">
        <v>15148</v>
      </c>
      <c r="E53" s="61" t="s">
        <v>24</v>
      </c>
      <c r="F53" s="61" t="n">
        <v>604523004</v>
      </c>
      <c r="G53" s="62" t="n">
        <v>6.3</v>
      </c>
    </row>
    <row r="54" s="63" customFormat="true" ht="13.8" hidden="false" customHeight="false" outlineLevel="0" collapsed="false">
      <c r="A54" s="60" t="n">
        <v>45594</v>
      </c>
      <c r="B54" s="61" t="s">
        <v>23</v>
      </c>
      <c r="C54" s="61" t="s">
        <v>16</v>
      </c>
      <c r="D54" s="61" t="n">
        <v>15214</v>
      </c>
      <c r="E54" s="61" t="s">
        <v>24</v>
      </c>
      <c r="F54" s="61" t="n">
        <v>604523004</v>
      </c>
      <c r="G54" s="62" t="n">
        <v>6.3</v>
      </c>
    </row>
    <row r="55" s="63" customFormat="true" ht="13.8" hidden="false" customHeight="false" outlineLevel="0" collapsed="false">
      <c r="A55" s="60" t="n">
        <v>45594</v>
      </c>
      <c r="B55" s="61" t="s">
        <v>23</v>
      </c>
      <c r="C55" s="61" t="s">
        <v>16</v>
      </c>
      <c r="D55" s="61" t="n">
        <v>15215</v>
      </c>
      <c r="E55" s="61" t="s">
        <v>24</v>
      </c>
      <c r="F55" s="61" t="n">
        <v>604523004</v>
      </c>
      <c r="G55" s="62" t="n">
        <v>6.3</v>
      </c>
    </row>
    <row r="56" s="63" customFormat="true" ht="13.8" hidden="false" customHeight="false" outlineLevel="0" collapsed="false">
      <c r="A56" s="60" t="n">
        <v>45594</v>
      </c>
      <c r="B56" s="61" t="s">
        <v>23</v>
      </c>
      <c r="C56" s="61" t="s">
        <v>16</v>
      </c>
      <c r="D56" s="61" t="n">
        <v>15216</v>
      </c>
      <c r="E56" s="61" t="s">
        <v>24</v>
      </c>
      <c r="F56" s="61" t="n">
        <v>604523004</v>
      </c>
      <c r="G56" s="62" t="n">
        <v>6.3</v>
      </c>
    </row>
    <row r="57" s="63" customFormat="true" ht="13.8" hidden="false" customHeight="false" outlineLevel="0" collapsed="false">
      <c r="A57" s="60" t="n">
        <v>45594</v>
      </c>
      <c r="B57" s="61" t="s">
        <v>23</v>
      </c>
      <c r="C57" s="61" t="s">
        <v>16</v>
      </c>
      <c r="D57" s="61" t="n">
        <v>15217</v>
      </c>
      <c r="E57" s="61" t="s">
        <v>24</v>
      </c>
      <c r="F57" s="61" t="n">
        <v>604523004</v>
      </c>
      <c r="G57" s="62" t="n">
        <v>6.3</v>
      </c>
    </row>
    <row r="58" s="63" customFormat="true" ht="13.8" hidden="false" customHeight="false" outlineLevel="0" collapsed="false">
      <c r="A58" s="60" t="n">
        <v>45595</v>
      </c>
      <c r="B58" s="61" t="s">
        <v>23</v>
      </c>
      <c r="C58" s="61" t="s">
        <v>16</v>
      </c>
      <c r="D58" s="61" t="n">
        <v>14955</v>
      </c>
      <c r="E58" s="61" t="s">
        <v>24</v>
      </c>
      <c r="F58" s="61" t="n">
        <v>604523004</v>
      </c>
      <c r="G58" s="62" t="n">
        <v>6.3</v>
      </c>
    </row>
    <row r="59" s="63" customFormat="true" ht="13.8" hidden="false" customHeight="false" outlineLevel="0" collapsed="false">
      <c r="A59" s="67" t="n">
        <v>45595</v>
      </c>
      <c r="B59" s="68" t="s">
        <v>23</v>
      </c>
      <c r="C59" s="68" t="s">
        <v>16</v>
      </c>
      <c r="D59" s="68" t="n">
        <v>14956</v>
      </c>
      <c r="E59" s="68" t="s">
        <v>24</v>
      </c>
      <c r="F59" s="68" t="n">
        <v>604523004</v>
      </c>
      <c r="G59" s="69" t="n">
        <v>6.3</v>
      </c>
    </row>
    <row r="60" customFormat="false" ht="13.8" hidden="false" customHeight="false" outlineLevel="0" collapsed="false">
      <c r="A60" s="59" t="s">
        <v>33</v>
      </c>
      <c r="B60" s="59"/>
      <c r="C60" s="59"/>
      <c r="D60" s="59"/>
      <c r="E60" s="59"/>
      <c r="F60" s="59"/>
      <c r="G60" s="59"/>
    </row>
    <row r="61" s="63" customFormat="true" ht="13.8" hidden="false" customHeight="false" outlineLevel="0" collapsed="false">
      <c r="A61" s="64" t="n">
        <v>45573</v>
      </c>
      <c r="B61" s="65" t="s">
        <v>105</v>
      </c>
      <c r="C61" s="65" t="s">
        <v>16</v>
      </c>
      <c r="D61" s="65" t="n">
        <v>16615</v>
      </c>
      <c r="E61" s="65" t="s">
        <v>24</v>
      </c>
      <c r="F61" s="65" t="n">
        <v>604523004</v>
      </c>
      <c r="G61" s="66" t="n">
        <v>2</v>
      </c>
    </row>
    <row r="62" s="63" customFormat="true" ht="13.8" hidden="false" customHeight="false" outlineLevel="0" collapsed="false">
      <c r="A62" s="60" t="n">
        <v>45574</v>
      </c>
      <c r="B62" s="61" t="s">
        <v>105</v>
      </c>
      <c r="C62" s="61" t="s">
        <v>16</v>
      </c>
      <c r="D62" s="61" t="n">
        <v>16708</v>
      </c>
      <c r="E62" s="61" t="s">
        <v>24</v>
      </c>
      <c r="F62" s="61" t="n">
        <v>604523004</v>
      </c>
      <c r="G62" s="62" t="n">
        <v>2</v>
      </c>
    </row>
    <row r="63" s="63" customFormat="true" ht="13.8" hidden="false" customHeight="false" outlineLevel="0" collapsed="false">
      <c r="A63" s="60" t="n">
        <v>45575</v>
      </c>
      <c r="B63" s="61" t="s">
        <v>105</v>
      </c>
      <c r="C63" s="61" t="s">
        <v>16</v>
      </c>
      <c r="D63" s="61" t="n">
        <v>17431</v>
      </c>
      <c r="E63" s="61" t="s">
        <v>24</v>
      </c>
      <c r="F63" s="61" t="n">
        <v>604523004</v>
      </c>
      <c r="G63" s="62" t="n">
        <v>2</v>
      </c>
    </row>
    <row r="64" s="63" customFormat="true" ht="13.8" hidden="false" customHeight="false" outlineLevel="0" collapsed="false">
      <c r="A64" s="60" t="n">
        <v>45576</v>
      </c>
      <c r="B64" s="61" t="s">
        <v>105</v>
      </c>
      <c r="C64" s="61" t="s">
        <v>16</v>
      </c>
      <c r="D64" s="61" t="n">
        <v>18144</v>
      </c>
      <c r="E64" s="61" t="s">
        <v>24</v>
      </c>
      <c r="F64" s="61" t="n">
        <v>604523004</v>
      </c>
      <c r="G64" s="62" t="n">
        <v>2</v>
      </c>
    </row>
    <row r="65" s="63" customFormat="true" ht="13.8" hidden="false" customHeight="false" outlineLevel="0" collapsed="false">
      <c r="A65" s="60" t="n">
        <v>45577</v>
      </c>
      <c r="B65" s="61" t="s">
        <v>105</v>
      </c>
      <c r="C65" s="61" t="s">
        <v>16</v>
      </c>
      <c r="D65" s="61" t="n">
        <v>17919</v>
      </c>
      <c r="E65" s="61" t="s">
        <v>24</v>
      </c>
      <c r="F65" s="61" t="n">
        <v>604523004</v>
      </c>
      <c r="G65" s="62" t="n">
        <v>2</v>
      </c>
    </row>
    <row r="66" s="63" customFormat="true" ht="13.8" hidden="false" customHeight="false" outlineLevel="0" collapsed="false">
      <c r="A66" s="60" t="n">
        <v>45578</v>
      </c>
      <c r="B66" s="61" t="s">
        <v>105</v>
      </c>
      <c r="C66" s="61" t="s">
        <v>16</v>
      </c>
      <c r="D66" s="61" t="n">
        <v>17350</v>
      </c>
      <c r="E66" s="61" t="s">
        <v>24</v>
      </c>
      <c r="F66" s="61" t="n">
        <v>604523004</v>
      </c>
      <c r="G66" s="62" t="n">
        <v>2</v>
      </c>
    </row>
    <row r="67" s="63" customFormat="true" ht="13.8" hidden="false" customHeight="false" outlineLevel="0" collapsed="false">
      <c r="A67" s="60" t="n">
        <v>45579</v>
      </c>
      <c r="B67" s="61" t="s">
        <v>105</v>
      </c>
      <c r="C67" s="61" t="s">
        <v>16</v>
      </c>
      <c r="D67" s="61" t="n">
        <v>17299</v>
      </c>
      <c r="E67" s="61" t="s">
        <v>24</v>
      </c>
      <c r="F67" s="61" t="n">
        <v>604523004</v>
      </c>
      <c r="G67" s="62" t="n">
        <v>2</v>
      </c>
    </row>
    <row r="68" s="63" customFormat="true" ht="13.8" hidden="false" customHeight="false" outlineLevel="0" collapsed="false">
      <c r="A68" s="60" t="n">
        <v>45580</v>
      </c>
      <c r="B68" s="61" t="s">
        <v>105</v>
      </c>
      <c r="C68" s="61" t="s">
        <v>16</v>
      </c>
      <c r="D68" s="61" t="n">
        <v>16129</v>
      </c>
      <c r="E68" s="61" t="s">
        <v>24</v>
      </c>
      <c r="F68" s="61" t="n">
        <v>604523004</v>
      </c>
      <c r="G68" s="62" t="n">
        <v>2</v>
      </c>
    </row>
    <row r="69" s="63" customFormat="true" ht="13.8" hidden="false" customHeight="false" outlineLevel="0" collapsed="false">
      <c r="A69" s="60" t="n">
        <v>45581</v>
      </c>
      <c r="B69" s="61" t="s">
        <v>105</v>
      </c>
      <c r="C69" s="61" t="s">
        <v>16</v>
      </c>
      <c r="D69" s="61" t="n">
        <v>16244</v>
      </c>
      <c r="E69" s="61" t="s">
        <v>24</v>
      </c>
      <c r="F69" s="61" t="n">
        <v>604523004</v>
      </c>
      <c r="G69" s="62" t="n">
        <v>2</v>
      </c>
    </row>
    <row r="70" s="63" customFormat="true" ht="13.8" hidden="false" customHeight="false" outlineLevel="0" collapsed="false">
      <c r="A70" s="60" t="n">
        <v>45581</v>
      </c>
      <c r="B70" s="61" t="s">
        <v>105</v>
      </c>
      <c r="C70" s="61" t="s">
        <v>16</v>
      </c>
      <c r="D70" s="61" t="n">
        <v>17603</v>
      </c>
      <c r="E70" s="61" t="s">
        <v>24</v>
      </c>
      <c r="F70" s="61" t="n">
        <v>604523004</v>
      </c>
      <c r="G70" s="62" t="n">
        <v>2</v>
      </c>
    </row>
    <row r="71" s="63" customFormat="true" ht="13.8" hidden="false" customHeight="false" outlineLevel="0" collapsed="false">
      <c r="A71" s="60" t="n">
        <v>45582</v>
      </c>
      <c r="B71" s="61" t="s">
        <v>105</v>
      </c>
      <c r="C71" s="61" t="s">
        <v>16</v>
      </c>
      <c r="D71" s="61" t="n">
        <v>16316</v>
      </c>
      <c r="E71" s="61" t="s">
        <v>24</v>
      </c>
      <c r="F71" s="61" t="n">
        <v>604523004</v>
      </c>
      <c r="G71" s="62" t="n">
        <v>2</v>
      </c>
    </row>
    <row r="72" s="63" customFormat="true" ht="13.8" hidden="false" customHeight="false" outlineLevel="0" collapsed="false">
      <c r="A72" s="60" t="n">
        <v>45583</v>
      </c>
      <c r="B72" s="61" t="s">
        <v>105</v>
      </c>
      <c r="C72" s="61" t="s">
        <v>16</v>
      </c>
      <c r="D72" s="61" t="n">
        <v>16398</v>
      </c>
      <c r="E72" s="61" t="s">
        <v>24</v>
      </c>
      <c r="F72" s="61" t="n">
        <v>604523004</v>
      </c>
      <c r="G72" s="62" t="n">
        <v>2</v>
      </c>
    </row>
    <row r="73" s="63" customFormat="true" ht="13.8" hidden="false" customHeight="false" outlineLevel="0" collapsed="false">
      <c r="A73" s="60" t="n">
        <v>45584</v>
      </c>
      <c r="B73" s="61" t="s">
        <v>105</v>
      </c>
      <c r="C73" s="61" t="s">
        <v>16</v>
      </c>
      <c r="D73" s="61" t="n">
        <v>17156</v>
      </c>
      <c r="E73" s="61" t="s">
        <v>24</v>
      </c>
      <c r="F73" s="61" t="n">
        <v>604523004</v>
      </c>
      <c r="G73" s="62" t="n">
        <v>2</v>
      </c>
    </row>
    <row r="74" s="63" customFormat="true" ht="13.8" hidden="false" customHeight="false" outlineLevel="0" collapsed="false">
      <c r="A74" s="60" t="n">
        <v>45585</v>
      </c>
      <c r="B74" s="61" t="s">
        <v>105</v>
      </c>
      <c r="C74" s="61" t="s">
        <v>16</v>
      </c>
      <c r="D74" s="61" t="n">
        <v>17157</v>
      </c>
      <c r="E74" s="61" t="s">
        <v>24</v>
      </c>
      <c r="F74" s="61" t="n">
        <v>604523004</v>
      </c>
      <c r="G74" s="62" t="n">
        <v>2</v>
      </c>
    </row>
    <row r="75" s="63" customFormat="true" ht="13.8" hidden="false" customHeight="false" outlineLevel="0" collapsed="false">
      <c r="A75" s="60" t="n">
        <v>45586</v>
      </c>
      <c r="B75" s="61" t="s">
        <v>105</v>
      </c>
      <c r="C75" s="61" t="s">
        <v>16</v>
      </c>
      <c r="D75" s="61" t="n">
        <v>16833</v>
      </c>
      <c r="E75" s="61" t="s">
        <v>24</v>
      </c>
      <c r="F75" s="61" t="n">
        <v>604523004</v>
      </c>
      <c r="G75" s="62" t="n">
        <v>2</v>
      </c>
    </row>
    <row r="76" s="5" customFormat="true" ht="13.8" hidden="false" customHeight="false" outlineLevel="0" collapsed="false">
      <c r="A76" s="13" t="n">
        <v>45586</v>
      </c>
      <c r="B76" s="14" t="s">
        <v>105</v>
      </c>
      <c r="C76" s="14" t="s">
        <v>16</v>
      </c>
      <c r="D76" s="14" t="n">
        <v>18808</v>
      </c>
      <c r="E76" s="14" t="s">
        <v>24</v>
      </c>
      <c r="F76" s="14" t="n">
        <v>604523004</v>
      </c>
      <c r="G76" s="22" t="n">
        <v>2</v>
      </c>
    </row>
    <row r="77" s="5" customFormat="true" ht="13.8" hidden="false" customHeight="false" outlineLevel="0" collapsed="false">
      <c r="A77" s="13" t="n">
        <v>45587</v>
      </c>
      <c r="B77" s="14" t="s">
        <v>105</v>
      </c>
      <c r="C77" s="14" t="s">
        <v>16</v>
      </c>
      <c r="D77" s="14" t="n">
        <v>18687</v>
      </c>
      <c r="E77" s="14" t="s">
        <v>24</v>
      </c>
      <c r="F77" s="14" t="n">
        <v>604523004</v>
      </c>
      <c r="G77" s="22" t="n">
        <v>2</v>
      </c>
    </row>
    <row r="78" s="63" customFormat="true" ht="13.8" hidden="false" customHeight="false" outlineLevel="0" collapsed="false">
      <c r="A78" s="60" t="n">
        <v>45587</v>
      </c>
      <c r="B78" s="61" t="s">
        <v>105</v>
      </c>
      <c r="C78" s="61" t="s">
        <v>16</v>
      </c>
      <c r="D78" s="61" t="n">
        <v>17228</v>
      </c>
      <c r="E78" s="61" t="s">
        <v>24</v>
      </c>
      <c r="F78" s="61" t="n">
        <v>604523004</v>
      </c>
      <c r="G78" s="62" t="n">
        <v>2</v>
      </c>
    </row>
    <row r="79" s="63" customFormat="true" ht="13.8" hidden="false" customHeight="false" outlineLevel="0" collapsed="false">
      <c r="A79" s="60" t="n">
        <v>45588</v>
      </c>
      <c r="B79" s="61" t="s">
        <v>105</v>
      </c>
      <c r="C79" s="61" t="s">
        <v>16</v>
      </c>
      <c r="D79" s="61" t="n">
        <v>16880</v>
      </c>
      <c r="E79" s="61" t="s">
        <v>24</v>
      </c>
      <c r="F79" s="61" t="n">
        <v>604523004</v>
      </c>
      <c r="G79" s="62" t="n">
        <v>2</v>
      </c>
    </row>
    <row r="80" s="63" customFormat="true" ht="13.8" hidden="false" customHeight="false" outlineLevel="0" collapsed="false">
      <c r="A80" s="60" t="n">
        <v>45588</v>
      </c>
      <c r="B80" s="61" t="s">
        <v>105</v>
      </c>
      <c r="C80" s="61" t="s">
        <v>16</v>
      </c>
      <c r="D80" s="61" t="n">
        <v>18498</v>
      </c>
      <c r="E80" s="61" t="s">
        <v>24</v>
      </c>
      <c r="F80" s="61" t="n">
        <v>604523004</v>
      </c>
      <c r="G80" s="62" t="n">
        <v>2</v>
      </c>
    </row>
    <row r="81" s="63" customFormat="true" ht="13.8" hidden="false" customHeight="false" outlineLevel="0" collapsed="false">
      <c r="A81" s="60" t="n">
        <v>45589</v>
      </c>
      <c r="B81" s="61" t="s">
        <v>105</v>
      </c>
      <c r="C81" s="61" t="s">
        <v>16</v>
      </c>
      <c r="D81" s="61" t="n">
        <v>18587</v>
      </c>
      <c r="E81" s="61" t="s">
        <v>24</v>
      </c>
      <c r="F81" s="61" t="n">
        <v>604523004</v>
      </c>
      <c r="G81" s="62" t="n">
        <v>2</v>
      </c>
    </row>
    <row r="82" s="63" customFormat="true" ht="13.8" hidden="false" customHeight="false" outlineLevel="0" collapsed="false">
      <c r="A82" s="60" t="n">
        <v>45589</v>
      </c>
      <c r="B82" s="61" t="s">
        <v>105</v>
      </c>
      <c r="C82" s="61" t="s">
        <v>16</v>
      </c>
      <c r="D82" s="61" t="n">
        <v>17018</v>
      </c>
      <c r="E82" s="61" t="s">
        <v>24</v>
      </c>
      <c r="F82" s="61" t="n">
        <v>604523004</v>
      </c>
      <c r="G82" s="62" t="n">
        <v>2</v>
      </c>
    </row>
    <row r="83" s="63" customFormat="true" ht="13.8" hidden="false" customHeight="false" outlineLevel="0" collapsed="false">
      <c r="A83" s="60" t="n">
        <v>45590</v>
      </c>
      <c r="B83" s="61" t="s">
        <v>105</v>
      </c>
      <c r="C83" s="61" t="s">
        <v>16</v>
      </c>
      <c r="D83" s="61" t="n">
        <v>17527</v>
      </c>
      <c r="E83" s="61" t="s">
        <v>24</v>
      </c>
      <c r="F83" s="61" t="n">
        <v>604523004</v>
      </c>
      <c r="G83" s="62" t="n">
        <v>2</v>
      </c>
    </row>
    <row r="84" s="63" customFormat="true" ht="13.8" hidden="false" customHeight="false" outlineLevel="0" collapsed="false">
      <c r="A84" s="60" t="n">
        <v>45590</v>
      </c>
      <c r="B84" s="61" t="s">
        <v>105</v>
      </c>
      <c r="C84" s="61" t="s">
        <v>16</v>
      </c>
      <c r="D84" s="61" t="n">
        <v>17763</v>
      </c>
      <c r="E84" s="61" t="s">
        <v>24</v>
      </c>
      <c r="F84" s="61" t="n">
        <v>604523004</v>
      </c>
      <c r="G84" s="62" t="n">
        <v>2</v>
      </c>
    </row>
    <row r="85" s="63" customFormat="true" ht="13.8" hidden="false" customHeight="false" outlineLevel="0" collapsed="false">
      <c r="A85" s="60" t="n">
        <v>45590</v>
      </c>
      <c r="B85" s="61" t="s">
        <v>105</v>
      </c>
      <c r="C85" s="61" t="s">
        <v>16</v>
      </c>
      <c r="D85" s="61" t="n">
        <v>17974</v>
      </c>
      <c r="E85" s="61" t="s">
        <v>24</v>
      </c>
      <c r="F85" s="61" t="n">
        <v>604523004</v>
      </c>
      <c r="G85" s="62" t="n">
        <v>2</v>
      </c>
    </row>
    <row r="86" s="63" customFormat="true" ht="13.8" hidden="false" customHeight="false" outlineLevel="0" collapsed="false">
      <c r="A86" s="60" t="n">
        <v>45591</v>
      </c>
      <c r="B86" s="61" t="s">
        <v>105</v>
      </c>
      <c r="C86" s="61" t="s">
        <v>16</v>
      </c>
      <c r="D86" s="61" t="n">
        <v>18044</v>
      </c>
      <c r="E86" s="61" t="s">
        <v>24</v>
      </c>
      <c r="F86" s="61" t="n">
        <v>604523004</v>
      </c>
      <c r="G86" s="62" t="n">
        <v>2</v>
      </c>
    </row>
    <row r="87" s="63" customFormat="true" ht="13.8" hidden="false" customHeight="false" outlineLevel="0" collapsed="false">
      <c r="A87" s="67" t="n">
        <v>45593</v>
      </c>
      <c r="B87" s="68" t="s">
        <v>105</v>
      </c>
      <c r="C87" s="68" t="s">
        <v>16</v>
      </c>
      <c r="D87" s="68" t="n">
        <v>18087</v>
      </c>
      <c r="E87" s="68" t="s">
        <v>24</v>
      </c>
      <c r="F87" s="68" t="n">
        <v>604523004</v>
      </c>
      <c r="G87" s="69" t="n">
        <v>2</v>
      </c>
    </row>
    <row r="88" s="63" customFormat="true" ht="13.8" hidden="false" customHeight="false" outlineLevel="0" collapsed="false">
      <c r="A88" s="60" t="n">
        <v>45593</v>
      </c>
      <c r="B88" s="61" t="s">
        <v>105</v>
      </c>
      <c r="C88" s="61" t="s">
        <v>16</v>
      </c>
      <c r="D88" s="61" t="n">
        <v>18980</v>
      </c>
      <c r="E88" s="61" t="s">
        <v>24</v>
      </c>
      <c r="F88" s="61" t="n">
        <v>604523004</v>
      </c>
      <c r="G88" s="62" t="n">
        <v>2</v>
      </c>
    </row>
    <row r="89" s="63" customFormat="true" ht="13.8" hidden="false" customHeight="false" outlineLevel="0" collapsed="false">
      <c r="A89" s="60" t="n">
        <v>45594</v>
      </c>
      <c r="B89" s="61" t="s">
        <v>105</v>
      </c>
      <c r="C89" s="61" t="s">
        <v>16</v>
      </c>
      <c r="D89" s="61" t="n">
        <v>19702</v>
      </c>
      <c r="E89" s="61" t="s">
        <v>24</v>
      </c>
      <c r="F89" s="61" t="n">
        <v>604523004</v>
      </c>
      <c r="G89" s="62" t="n">
        <v>2</v>
      </c>
    </row>
    <row r="90" s="63" customFormat="true" ht="13.8" hidden="false" customHeight="false" outlineLevel="0" collapsed="false">
      <c r="A90" s="60" t="n">
        <v>45595</v>
      </c>
      <c r="B90" s="61" t="s">
        <v>105</v>
      </c>
      <c r="C90" s="61" t="s">
        <v>16</v>
      </c>
      <c r="D90" s="61" t="n">
        <v>19833</v>
      </c>
      <c r="E90" s="61" t="s">
        <v>24</v>
      </c>
      <c r="F90" s="61" t="n">
        <v>604523004</v>
      </c>
      <c r="G90" s="62" t="n">
        <v>2</v>
      </c>
    </row>
    <row r="91" s="63" customFormat="true" ht="13.8" hidden="false" customHeight="false" outlineLevel="0" collapsed="false">
      <c r="A91" s="64" t="n">
        <v>45596</v>
      </c>
      <c r="B91" s="61" t="s">
        <v>105</v>
      </c>
      <c r="C91" s="61" t="s">
        <v>16</v>
      </c>
      <c r="D91" s="61" t="n">
        <v>20105</v>
      </c>
      <c r="E91" s="61" t="s">
        <v>24</v>
      </c>
      <c r="F91" s="61" t="n">
        <v>604523004</v>
      </c>
      <c r="G91" s="62" t="n">
        <v>2</v>
      </c>
    </row>
    <row r="92" customFormat="false" ht="13.8" hidden="false" customHeight="false" outlineLevel="0" collapsed="false">
      <c r="A92" s="59" t="s">
        <v>19</v>
      </c>
      <c r="B92" s="59"/>
      <c r="C92" s="59"/>
      <c r="D92" s="59"/>
      <c r="E92" s="59"/>
      <c r="F92" s="59"/>
      <c r="G92" s="59"/>
    </row>
    <row r="93" s="5" customFormat="true" ht="13.8" hidden="false" customHeight="false" outlineLevel="0" collapsed="false">
      <c r="A93" s="2" t="s">
        <v>1</v>
      </c>
      <c r="B93" s="3" t="s">
        <v>2</v>
      </c>
      <c r="C93" s="3" t="s">
        <v>3</v>
      </c>
      <c r="D93" s="3" t="s">
        <v>4</v>
      </c>
      <c r="E93" s="3" t="s">
        <v>5</v>
      </c>
      <c r="F93" s="3" t="s">
        <v>6</v>
      </c>
      <c r="G93" s="4" t="s">
        <v>7</v>
      </c>
    </row>
    <row r="94" s="5" customFormat="true" ht="13.8" hidden="false" customHeight="false" outlineLevel="0" collapsed="false">
      <c r="A94" s="29" t="n">
        <v>45566</v>
      </c>
      <c r="B94" s="9" t="s">
        <v>119</v>
      </c>
      <c r="C94" s="9" t="n">
        <v>11000419214</v>
      </c>
      <c r="D94" s="9" t="s">
        <v>10</v>
      </c>
      <c r="E94" s="9" t="s">
        <v>97</v>
      </c>
      <c r="F94" s="9" t="n">
        <v>505753201</v>
      </c>
      <c r="G94" s="30" t="n">
        <v>30</v>
      </c>
    </row>
    <row r="95" s="5" customFormat="true" ht="13.8" hidden="false" customHeight="false" outlineLevel="0" collapsed="false">
      <c r="A95" s="13" t="n">
        <v>45569</v>
      </c>
      <c r="B95" s="14" t="s">
        <v>9</v>
      </c>
      <c r="C95" s="14" t="n">
        <v>100010198700</v>
      </c>
      <c r="D95" s="14" t="s">
        <v>10</v>
      </c>
      <c r="E95" s="14" t="s">
        <v>122</v>
      </c>
      <c r="F95" s="14" t="n">
        <v>2900430840</v>
      </c>
      <c r="G95" s="22" t="n">
        <v>30</v>
      </c>
    </row>
    <row r="96" s="5" customFormat="true" ht="13.8" hidden="false" customHeight="false" outlineLevel="0" collapsed="false">
      <c r="A96" s="13" t="n">
        <v>45572</v>
      </c>
      <c r="B96" s="14" t="s">
        <v>9</v>
      </c>
      <c r="C96" s="14" t="n">
        <v>2503358686</v>
      </c>
      <c r="D96" s="14" t="s">
        <v>10</v>
      </c>
      <c r="E96" s="14" t="s">
        <v>99</v>
      </c>
      <c r="F96" s="14" t="n">
        <v>501205407</v>
      </c>
      <c r="G96" s="22" t="n">
        <v>30</v>
      </c>
    </row>
    <row r="97" s="5" customFormat="true" ht="13.8" hidden="false" customHeight="false" outlineLevel="0" collapsed="false">
      <c r="A97" s="13" t="n">
        <v>45575</v>
      </c>
      <c r="B97" s="14" t="s">
        <v>119</v>
      </c>
      <c r="C97" s="14" t="n">
        <v>11000425114</v>
      </c>
      <c r="D97" s="14" t="s">
        <v>10</v>
      </c>
      <c r="E97" s="14" t="s">
        <v>97</v>
      </c>
      <c r="F97" s="14" t="n">
        <v>505753201</v>
      </c>
      <c r="G97" s="22" t="n">
        <v>10</v>
      </c>
    </row>
    <row r="98" s="5" customFormat="true" ht="13.8" hidden="false" customHeight="false" outlineLevel="0" collapsed="false">
      <c r="A98" s="13" t="n">
        <v>45576</v>
      </c>
      <c r="B98" s="14" t="s">
        <v>9</v>
      </c>
      <c r="C98" s="14" t="n">
        <v>100010201109</v>
      </c>
      <c r="D98" s="14" t="s">
        <v>10</v>
      </c>
      <c r="E98" s="14" t="s">
        <v>122</v>
      </c>
      <c r="F98" s="14" t="n">
        <v>2900430840</v>
      </c>
      <c r="G98" s="22" t="n">
        <v>30</v>
      </c>
    </row>
    <row r="99" s="5" customFormat="true" ht="13.8" hidden="false" customHeight="false" outlineLevel="0" collapsed="false">
      <c r="A99" s="13" t="n">
        <v>45577</v>
      </c>
      <c r="B99" s="14" t="s">
        <v>9</v>
      </c>
      <c r="C99" s="14" t="n">
        <v>100010202742</v>
      </c>
      <c r="D99" s="14" t="s">
        <v>10</v>
      </c>
      <c r="E99" s="14" t="s">
        <v>122</v>
      </c>
      <c r="F99" s="14" t="n">
        <v>2900430840</v>
      </c>
      <c r="G99" s="22" t="n">
        <v>30</v>
      </c>
    </row>
    <row r="100" s="5" customFormat="true" ht="13.8" hidden="false" customHeight="false" outlineLevel="0" collapsed="false">
      <c r="A100" s="13" t="n">
        <v>45580</v>
      </c>
      <c r="B100" s="14" t="s">
        <v>9</v>
      </c>
      <c r="C100" s="14" t="n">
        <v>100010203873</v>
      </c>
      <c r="D100" s="14" t="s">
        <v>10</v>
      </c>
      <c r="E100" s="14" t="s">
        <v>122</v>
      </c>
      <c r="F100" s="14" t="n">
        <v>2900430840</v>
      </c>
      <c r="G100" s="22" t="n">
        <v>30</v>
      </c>
    </row>
    <row r="101" s="5" customFormat="true" ht="13.8" hidden="false" customHeight="false" outlineLevel="0" collapsed="false">
      <c r="A101" s="13" t="n">
        <v>45583</v>
      </c>
      <c r="B101" s="14" t="s">
        <v>9</v>
      </c>
      <c r="C101" s="14" t="n">
        <v>439802</v>
      </c>
      <c r="D101" s="14" t="s">
        <v>10</v>
      </c>
      <c r="E101" s="14" t="s">
        <v>118</v>
      </c>
      <c r="F101" s="14" t="n">
        <v>500364402</v>
      </c>
      <c r="G101" s="22" t="n">
        <v>40</v>
      </c>
    </row>
    <row r="102" s="5" customFormat="true" ht="13.8" hidden="false" customHeight="false" outlineLevel="0" collapsed="false">
      <c r="A102" s="13" t="n">
        <v>45583</v>
      </c>
      <c r="B102" s="14" t="s">
        <v>197</v>
      </c>
      <c r="C102" s="14" t="n">
        <v>2503371071</v>
      </c>
      <c r="D102" s="14" t="s">
        <v>10</v>
      </c>
      <c r="E102" s="14" t="s">
        <v>99</v>
      </c>
      <c r="F102" s="14" t="n">
        <v>501205407</v>
      </c>
      <c r="G102" s="22" t="n">
        <v>5</v>
      </c>
    </row>
    <row r="103" s="5" customFormat="true" ht="13.8" hidden="false" customHeight="false" outlineLevel="0" collapsed="false">
      <c r="A103" s="13" t="n">
        <v>45584</v>
      </c>
      <c r="B103" s="14" t="s">
        <v>9</v>
      </c>
      <c r="C103" s="14" t="n">
        <v>100010205728</v>
      </c>
      <c r="D103" s="14" t="s">
        <v>10</v>
      </c>
      <c r="E103" s="14" t="s">
        <v>122</v>
      </c>
      <c r="F103" s="14" t="n">
        <v>2900430840</v>
      </c>
      <c r="G103" s="22" t="n">
        <v>30</v>
      </c>
    </row>
    <row r="104" s="5" customFormat="true" ht="13.8" hidden="false" customHeight="false" outlineLevel="0" collapsed="false">
      <c r="A104" s="13" t="n">
        <v>45586</v>
      </c>
      <c r="B104" s="14" t="s">
        <v>9</v>
      </c>
      <c r="C104" s="14" t="n">
        <v>100010206543</v>
      </c>
      <c r="D104" s="14" t="s">
        <v>10</v>
      </c>
      <c r="E104" s="14" t="s">
        <v>122</v>
      </c>
      <c r="F104" s="14" t="n">
        <v>2900430840</v>
      </c>
      <c r="G104" s="22" t="n">
        <v>30</v>
      </c>
    </row>
    <row r="105" s="5" customFormat="true" ht="13.8" hidden="false" customHeight="false" outlineLevel="0" collapsed="false">
      <c r="A105" s="13" t="n">
        <v>45589</v>
      </c>
      <c r="B105" s="14" t="s">
        <v>119</v>
      </c>
      <c r="C105" s="14" t="n">
        <v>11000432866</v>
      </c>
      <c r="D105" s="14" t="s">
        <v>10</v>
      </c>
      <c r="E105" s="14" t="s">
        <v>97</v>
      </c>
      <c r="F105" s="14" t="n">
        <v>505753201</v>
      </c>
      <c r="G105" s="22" t="n">
        <v>30</v>
      </c>
    </row>
    <row r="106" s="5" customFormat="true" ht="13.8" hidden="false" customHeight="false" outlineLevel="0" collapsed="false">
      <c r="A106" s="13" t="n">
        <v>45590</v>
      </c>
      <c r="B106" s="14" t="s">
        <v>9</v>
      </c>
      <c r="C106" s="14" t="n">
        <v>2503378315</v>
      </c>
      <c r="D106" s="14" t="s">
        <v>10</v>
      </c>
      <c r="E106" s="14" t="s">
        <v>99</v>
      </c>
      <c r="F106" s="14" t="n">
        <v>501205407</v>
      </c>
      <c r="G106" s="22" t="n">
        <v>30</v>
      </c>
    </row>
    <row r="107" s="5" customFormat="true" ht="13.8" hidden="false" customHeight="false" outlineLevel="0" collapsed="false">
      <c r="A107" s="31" t="n">
        <v>45594</v>
      </c>
      <c r="B107" s="32" t="s">
        <v>9</v>
      </c>
      <c r="C107" s="32" t="n">
        <v>100010209853</v>
      </c>
      <c r="D107" s="32" t="s">
        <v>10</v>
      </c>
      <c r="E107" s="32" t="s">
        <v>122</v>
      </c>
      <c r="F107" s="32" t="n">
        <v>2900430840</v>
      </c>
      <c r="G107" s="15" t="n">
        <v>20</v>
      </c>
    </row>
    <row r="108" customFormat="false" ht="13.8" hidden="false" customHeight="false" outlineLevel="0" collapsed="false">
      <c r="A108" s="59" t="s">
        <v>198</v>
      </c>
      <c r="B108" s="59"/>
      <c r="C108" s="59"/>
      <c r="D108" s="59"/>
      <c r="E108" s="59"/>
      <c r="F108" s="59"/>
      <c r="G108" s="59"/>
    </row>
    <row r="109" s="5" customFormat="true" ht="13.8" hidden="false" customHeight="false" outlineLevel="0" collapsed="false">
      <c r="A109" s="71" t="s">
        <v>1</v>
      </c>
      <c r="B109" s="87" t="s">
        <v>2</v>
      </c>
      <c r="C109" s="72" t="s">
        <v>3</v>
      </c>
      <c r="D109" s="72" t="s">
        <v>5</v>
      </c>
      <c r="E109" s="72" t="s">
        <v>6</v>
      </c>
      <c r="F109" s="73" t="s">
        <v>7</v>
      </c>
      <c r="G109" s="3"/>
    </row>
    <row r="110" s="5" customFormat="true" ht="13.8" hidden="false" customHeight="false" outlineLevel="0" collapsed="false">
      <c r="A110" s="13" t="n">
        <v>45573</v>
      </c>
      <c r="B110" s="88" t="s">
        <v>212</v>
      </c>
      <c r="C110" s="89" t="n">
        <v>302063787</v>
      </c>
      <c r="D110" s="14" t="s">
        <v>213</v>
      </c>
      <c r="E110" s="14" t="s">
        <v>67</v>
      </c>
      <c r="F110" s="90" t="n">
        <v>25</v>
      </c>
      <c r="G110" s="91"/>
    </row>
    <row r="111" s="5" customFormat="true" ht="13.8" hidden="false" customHeight="false" outlineLevel="0" collapsed="false">
      <c r="A111" s="13" t="n">
        <v>45577</v>
      </c>
      <c r="B111" s="88" t="s">
        <v>212</v>
      </c>
      <c r="C111" s="89" t="n">
        <v>302176121</v>
      </c>
      <c r="D111" s="14" t="s">
        <v>213</v>
      </c>
      <c r="E111" s="14" t="s">
        <v>67</v>
      </c>
      <c r="F111" s="90" t="n">
        <v>25</v>
      </c>
      <c r="G111" s="32"/>
    </row>
    <row r="112" customFormat="false" ht="13.8" hidden="false" customHeight="false" outlineLevel="0" collapsed="false">
      <c r="G112" s="4" t="n">
        <f aca="false">SUM(G5:G107,F110:F111)</f>
        <v>4909.33</v>
      </c>
    </row>
    <row r="114" customFormat="false" ht="15" hidden="false" customHeight="true" outlineLevel="0" collapsed="false">
      <c r="A114" s="58" t="s">
        <v>20</v>
      </c>
      <c r="B114" s="58"/>
      <c r="C114" s="58"/>
      <c r="D114" s="58"/>
      <c r="E114" s="58"/>
      <c r="F114" s="58"/>
      <c r="G114" s="58"/>
    </row>
    <row r="115" customFormat="false" ht="15.75" hidden="false" customHeight="true" outlineLevel="0" collapsed="false">
      <c r="A115" s="58"/>
      <c r="B115" s="58"/>
      <c r="C115" s="58"/>
      <c r="D115" s="58"/>
      <c r="E115" s="58"/>
      <c r="F115" s="58"/>
      <c r="G115" s="58"/>
    </row>
    <row r="116" customFormat="false" ht="13.8" hidden="false" customHeight="false" outlineLevel="0" collapsed="false">
      <c r="A116" s="2" t="s">
        <v>1</v>
      </c>
      <c r="B116" s="3" t="s">
        <v>2</v>
      </c>
      <c r="C116" s="3" t="s">
        <v>13</v>
      </c>
      <c r="D116" s="3" t="s">
        <v>14</v>
      </c>
      <c r="E116" s="3" t="s">
        <v>5</v>
      </c>
      <c r="F116" s="3" t="s">
        <v>6</v>
      </c>
      <c r="G116" s="4" t="s">
        <v>7</v>
      </c>
    </row>
    <row r="117" s="5" customFormat="true" ht="13.8" hidden="false" customHeight="false" outlineLevel="0" collapsed="false">
      <c r="A117" s="13" t="n">
        <v>45566</v>
      </c>
      <c r="B117" s="14" t="s">
        <v>15</v>
      </c>
      <c r="C117" s="14" t="s">
        <v>16</v>
      </c>
      <c r="D117" s="14" t="n">
        <v>902595607</v>
      </c>
      <c r="E117" s="14" t="s">
        <v>26</v>
      </c>
      <c r="F117" s="14" t="n">
        <v>503453109</v>
      </c>
      <c r="G117" s="22" t="n">
        <v>132</v>
      </c>
    </row>
    <row r="118" s="5" customFormat="true" ht="13.8" hidden="false" customHeight="false" outlineLevel="0" collapsed="false">
      <c r="A118" s="13" t="n">
        <v>45567</v>
      </c>
      <c r="B118" s="14" t="s">
        <v>15</v>
      </c>
      <c r="C118" s="14" t="s">
        <v>16</v>
      </c>
      <c r="D118" s="14" t="n">
        <v>10010022879</v>
      </c>
      <c r="E118" s="14" t="s">
        <v>27</v>
      </c>
      <c r="F118" s="14" t="n">
        <v>503456308</v>
      </c>
      <c r="G118" s="22" t="n">
        <v>4137.5</v>
      </c>
    </row>
    <row r="119" s="5" customFormat="true" ht="13.8" hidden="false" customHeight="false" outlineLevel="0" collapsed="false">
      <c r="A119" s="13" t="n">
        <v>45567</v>
      </c>
      <c r="B119" s="14" t="s">
        <v>15</v>
      </c>
      <c r="C119" s="14" t="s">
        <v>16</v>
      </c>
      <c r="D119" s="14" t="n">
        <v>960</v>
      </c>
      <c r="E119" s="14" t="s">
        <v>55</v>
      </c>
      <c r="F119" s="14" t="n">
        <v>500806308</v>
      </c>
      <c r="G119" s="22" t="n">
        <v>14.5</v>
      </c>
    </row>
    <row r="120" s="5" customFormat="true" ht="13.8" hidden="false" customHeight="false" outlineLevel="0" collapsed="false">
      <c r="A120" s="13" t="n">
        <v>45568</v>
      </c>
      <c r="B120" s="14" t="s">
        <v>15</v>
      </c>
      <c r="C120" s="14" t="s">
        <v>16</v>
      </c>
      <c r="D120" s="14" t="n">
        <v>24003152</v>
      </c>
      <c r="E120" s="14" t="s">
        <v>214</v>
      </c>
      <c r="F120" s="14" t="n">
        <v>501163402</v>
      </c>
      <c r="G120" s="22" t="n">
        <v>5200</v>
      </c>
    </row>
    <row r="121" s="5" customFormat="true" ht="13.8" hidden="false" customHeight="false" outlineLevel="0" collapsed="false">
      <c r="A121" s="13" t="n">
        <v>45568</v>
      </c>
      <c r="B121" s="14" t="s">
        <v>215</v>
      </c>
      <c r="C121" s="14" t="s">
        <v>16</v>
      </c>
      <c r="D121" s="14" t="n">
        <v>24008152</v>
      </c>
      <c r="E121" s="14" t="s">
        <v>17</v>
      </c>
      <c r="F121" s="14" t="n">
        <v>501163402</v>
      </c>
      <c r="G121" s="22" t="n">
        <v>5199.84</v>
      </c>
    </row>
    <row r="122" s="5" customFormat="true" ht="13.8" hidden="false" customHeight="false" outlineLevel="0" collapsed="false">
      <c r="A122" s="13" t="n">
        <v>45569</v>
      </c>
      <c r="B122" s="14" t="s">
        <v>15</v>
      </c>
      <c r="C122" s="14" t="s">
        <v>16</v>
      </c>
      <c r="D122" s="14" t="n">
        <v>902600577</v>
      </c>
      <c r="E122" s="14" t="s">
        <v>26</v>
      </c>
      <c r="F122" s="14" t="n">
        <v>503453109</v>
      </c>
      <c r="G122" s="22" t="n">
        <v>55</v>
      </c>
    </row>
    <row r="123" s="5" customFormat="true" ht="13.8" hidden="false" customHeight="false" outlineLevel="0" collapsed="false">
      <c r="A123" s="13" t="n">
        <v>45572</v>
      </c>
      <c r="B123" s="14" t="s">
        <v>15</v>
      </c>
      <c r="C123" s="14" t="s">
        <v>16</v>
      </c>
      <c r="D123" s="14" t="s">
        <v>216</v>
      </c>
      <c r="E123" s="14" t="s">
        <v>31</v>
      </c>
      <c r="F123" s="14" t="n">
        <v>501518509</v>
      </c>
      <c r="G123" s="22" t="n">
        <v>562</v>
      </c>
    </row>
    <row r="124" s="5" customFormat="true" ht="13.8" hidden="false" customHeight="false" outlineLevel="0" collapsed="false">
      <c r="A124" s="13" t="n">
        <v>45573</v>
      </c>
      <c r="B124" s="14" t="s">
        <v>15</v>
      </c>
      <c r="C124" s="14" t="s">
        <v>16</v>
      </c>
      <c r="D124" s="14" t="n">
        <v>102199</v>
      </c>
      <c r="E124" s="14" t="s">
        <v>28</v>
      </c>
      <c r="F124" s="14" t="n">
        <v>300877201</v>
      </c>
      <c r="G124" s="22" t="n">
        <v>90.4</v>
      </c>
    </row>
    <row r="125" s="63" customFormat="true" ht="13.8" hidden="false" customHeight="false" outlineLevel="0" collapsed="false">
      <c r="A125" s="64" t="n">
        <v>45574</v>
      </c>
      <c r="B125" s="61" t="s">
        <v>204</v>
      </c>
      <c r="C125" s="61" t="s">
        <v>16</v>
      </c>
      <c r="D125" s="61" t="n">
        <v>10010023100</v>
      </c>
      <c r="E125" s="61" t="s">
        <v>27</v>
      </c>
      <c r="F125" s="61" t="n">
        <v>503456308</v>
      </c>
      <c r="G125" s="62" t="n">
        <v>4228</v>
      </c>
    </row>
    <row r="126" s="63" customFormat="true" ht="13.8" hidden="false" customHeight="false" outlineLevel="0" collapsed="false">
      <c r="A126" s="13" t="n">
        <v>45576</v>
      </c>
      <c r="B126" s="14" t="s">
        <v>204</v>
      </c>
      <c r="C126" s="14" t="s">
        <v>16</v>
      </c>
      <c r="D126" s="14" t="n">
        <v>902610784</v>
      </c>
      <c r="E126" s="14" t="s">
        <v>26</v>
      </c>
      <c r="F126" s="14" t="n">
        <v>503453109</v>
      </c>
      <c r="G126" s="22" t="n">
        <v>53</v>
      </c>
    </row>
    <row r="127" s="63" customFormat="true" ht="13.8" hidden="false" customHeight="false" outlineLevel="0" collapsed="false">
      <c r="A127" s="13" t="n">
        <v>45580</v>
      </c>
      <c r="B127" s="9" t="s">
        <v>204</v>
      </c>
      <c r="C127" s="9" t="s">
        <v>16</v>
      </c>
      <c r="D127" s="9" t="n">
        <v>24009161</v>
      </c>
      <c r="E127" s="9" t="s">
        <v>17</v>
      </c>
      <c r="F127" s="9" t="n">
        <v>501163402</v>
      </c>
      <c r="G127" s="30" t="n">
        <v>54.48</v>
      </c>
    </row>
    <row r="128" s="63" customFormat="true" ht="13.8" hidden="false" customHeight="false" outlineLevel="0" collapsed="false">
      <c r="A128" s="13" t="n">
        <v>45580</v>
      </c>
      <c r="B128" s="14" t="s">
        <v>204</v>
      </c>
      <c r="C128" s="14" t="s">
        <v>16</v>
      </c>
      <c r="D128" s="14" t="n">
        <v>902640625</v>
      </c>
      <c r="E128" s="14" t="s">
        <v>26</v>
      </c>
      <c r="F128" s="14" t="n">
        <v>503453109</v>
      </c>
      <c r="G128" s="22" t="n">
        <v>75</v>
      </c>
    </row>
    <row r="129" s="5" customFormat="true" ht="13.8" hidden="false" customHeight="false" outlineLevel="0" collapsed="false">
      <c r="A129" s="13" t="n">
        <v>45580</v>
      </c>
      <c r="B129" s="14" t="s">
        <v>15</v>
      </c>
      <c r="C129" s="14" t="s">
        <v>16</v>
      </c>
      <c r="D129" s="14" t="n">
        <v>902616151</v>
      </c>
      <c r="E129" s="14" t="s">
        <v>26</v>
      </c>
      <c r="F129" s="14" t="n">
        <v>503453109</v>
      </c>
      <c r="G129" s="22" t="n">
        <v>33</v>
      </c>
    </row>
    <row r="130" s="5" customFormat="true" ht="13.8" hidden="false" customHeight="false" outlineLevel="0" collapsed="false">
      <c r="A130" s="13" t="n">
        <v>45581</v>
      </c>
      <c r="B130" s="14" t="s">
        <v>15</v>
      </c>
      <c r="C130" s="14" t="s">
        <v>16</v>
      </c>
      <c r="D130" s="14" t="n">
        <v>10010023324</v>
      </c>
      <c r="E130" s="14" t="s">
        <v>27</v>
      </c>
      <c r="F130" s="14" t="n">
        <v>503456308</v>
      </c>
      <c r="G130" s="22" t="n">
        <v>4125</v>
      </c>
    </row>
    <row r="131" s="5" customFormat="true" ht="13.8" hidden="false" customHeight="false" outlineLevel="0" collapsed="false">
      <c r="A131" s="13" t="n">
        <v>45586</v>
      </c>
      <c r="B131" s="14" t="s">
        <v>217</v>
      </c>
      <c r="C131" s="14" t="s">
        <v>16</v>
      </c>
      <c r="D131" s="14" t="n">
        <v>619886</v>
      </c>
      <c r="E131" s="14" t="s">
        <v>31</v>
      </c>
      <c r="F131" s="14" t="n">
        <v>501518509</v>
      </c>
      <c r="G131" s="22" t="n">
        <v>160</v>
      </c>
    </row>
    <row r="132" s="5" customFormat="true" ht="13.8" hidden="false" customHeight="false" outlineLevel="0" collapsed="false">
      <c r="A132" s="13" t="n">
        <v>45588</v>
      </c>
      <c r="B132" s="14" t="s">
        <v>15</v>
      </c>
      <c r="C132" s="14" t="s">
        <v>16</v>
      </c>
      <c r="D132" s="14" t="n">
        <v>102445</v>
      </c>
      <c r="E132" s="14" t="s">
        <v>28</v>
      </c>
      <c r="F132" s="14" t="n">
        <v>300877201</v>
      </c>
      <c r="G132" s="22" t="n">
        <v>48</v>
      </c>
    </row>
    <row r="133" s="5" customFormat="true" ht="13.8" hidden="false" customHeight="false" outlineLevel="0" collapsed="false">
      <c r="A133" s="60" t="n">
        <v>45588</v>
      </c>
      <c r="B133" s="61" t="s">
        <v>204</v>
      </c>
      <c r="C133" s="61" t="s">
        <v>16</v>
      </c>
      <c r="D133" s="61" t="n">
        <v>10010023549</v>
      </c>
      <c r="E133" s="61" t="s">
        <v>27</v>
      </c>
      <c r="F133" s="61" t="n">
        <v>503456308</v>
      </c>
      <c r="G133" s="62" t="n">
        <v>4155</v>
      </c>
    </row>
    <row r="134" s="5" customFormat="true" ht="13.8" hidden="false" customHeight="false" outlineLevel="0" collapsed="false">
      <c r="A134" s="13" t="n">
        <v>45593</v>
      </c>
      <c r="B134" s="14" t="s">
        <v>218</v>
      </c>
      <c r="C134" s="14" t="s">
        <v>16</v>
      </c>
      <c r="D134" s="14" t="s">
        <v>219</v>
      </c>
      <c r="E134" s="14" t="s">
        <v>220</v>
      </c>
      <c r="F134" s="14" t="n">
        <v>501518509</v>
      </c>
      <c r="G134" s="22" t="n">
        <v>350</v>
      </c>
    </row>
    <row r="135" s="5" customFormat="true" ht="13.8" hidden="false" customHeight="false" outlineLevel="0" collapsed="false">
      <c r="A135" s="13" t="n">
        <v>45594</v>
      </c>
      <c r="B135" s="14" t="s">
        <v>204</v>
      </c>
      <c r="C135" s="14" t="s">
        <v>16</v>
      </c>
      <c r="D135" s="14" t="n">
        <v>902636766</v>
      </c>
      <c r="E135" s="14" t="s">
        <v>26</v>
      </c>
      <c r="F135" s="14" t="n">
        <v>503453109</v>
      </c>
      <c r="G135" s="22" t="n">
        <v>77</v>
      </c>
    </row>
    <row r="136" s="5" customFormat="true" ht="13.8" hidden="false" customHeight="false" outlineLevel="0" collapsed="false">
      <c r="A136" s="60" t="n">
        <v>45595</v>
      </c>
      <c r="B136" s="61" t="s">
        <v>204</v>
      </c>
      <c r="C136" s="61" t="s">
        <v>16</v>
      </c>
      <c r="D136" s="61" t="n">
        <v>10010023763</v>
      </c>
      <c r="E136" s="61" t="s">
        <v>27</v>
      </c>
      <c r="F136" s="61" t="n">
        <v>503456308</v>
      </c>
      <c r="G136" s="69" t="n">
        <v>4242</v>
      </c>
    </row>
    <row r="137" customFormat="false" ht="13.8" hidden="false" customHeight="false" outlineLevel="0" collapsed="false">
      <c r="G137" s="4" t="n">
        <f aca="false">SUM(G117:G136)</f>
        <v>32991.72</v>
      </c>
    </row>
    <row r="138" customFormat="false" ht="13.8" hidden="false" customHeight="false" outlineLevel="0" collapsed="false">
      <c r="B138" s="3" t="s">
        <v>0</v>
      </c>
      <c r="C138" s="3" t="s">
        <v>18</v>
      </c>
    </row>
    <row r="139" customFormat="false" ht="13.8" hidden="false" customHeight="false" outlineLevel="0" collapsed="false">
      <c r="B139" s="17" t="s">
        <v>58</v>
      </c>
      <c r="C139" s="37" t="n">
        <f aca="false">SUM(G5:G25)</f>
        <v>756.47</v>
      </c>
    </row>
    <row r="140" customFormat="false" ht="13.8" hidden="false" customHeight="false" outlineLevel="0" collapsed="false">
      <c r="B140" s="17" t="s">
        <v>63</v>
      </c>
      <c r="C140" s="37" t="n">
        <f aca="false">SUM(G27:G32)</f>
        <v>1660</v>
      </c>
    </row>
    <row r="141" customFormat="false" ht="13.8" hidden="false" customHeight="false" outlineLevel="0" collapsed="false">
      <c r="B141" s="17" t="s">
        <v>43</v>
      </c>
      <c r="C141" s="37" t="n">
        <f aca="false">SUM(G34:G40)</f>
        <v>1896.66</v>
      </c>
    </row>
    <row r="142" customFormat="false" ht="13.8" hidden="false" customHeight="false" outlineLevel="0" collapsed="false">
      <c r="B142" s="17" t="s">
        <v>25</v>
      </c>
      <c r="C142" s="37" t="n">
        <f aca="false">SUM(G42:G59)</f>
        <v>109.2</v>
      </c>
    </row>
    <row r="143" customFormat="false" ht="13.8" hidden="false" customHeight="false" outlineLevel="0" collapsed="false">
      <c r="B143" s="17" t="s">
        <v>33</v>
      </c>
      <c r="C143" s="37" t="n">
        <f aca="false">SUM(G61:G91)</f>
        <v>62</v>
      </c>
    </row>
    <row r="144" customFormat="false" ht="13.8" hidden="false" customHeight="false" outlineLevel="0" collapsed="false">
      <c r="B144" s="17" t="s">
        <v>19</v>
      </c>
      <c r="C144" s="37" t="n">
        <f aca="false">SUM(G94:G107)</f>
        <v>375</v>
      </c>
    </row>
    <row r="145" customFormat="false" ht="13.8" hidden="false" customHeight="false" outlineLevel="0" collapsed="false">
      <c r="B145" s="17" t="s">
        <v>198</v>
      </c>
      <c r="C145" s="37" t="n">
        <f aca="false">SUM(F110:F111)</f>
        <v>50</v>
      </c>
    </row>
    <row r="146" customFormat="false" ht="13.8" hidden="false" customHeight="false" outlineLevel="0" collapsed="false">
      <c r="B146" s="3" t="s">
        <v>20</v>
      </c>
      <c r="C146" s="37" t="n">
        <f aca="false">SUM(G117:G136)</f>
        <v>32991.72</v>
      </c>
    </row>
    <row r="147" customFormat="false" ht="13.8" hidden="false" customHeight="false" outlineLevel="0" collapsed="false">
      <c r="B147" s="19" t="s">
        <v>21</v>
      </c>
      <c r="C147" s="24" t="n">
        <f aca="false">SUM(C139:C146)</f>
        <v>29069.05</v>
      </c>
    </row>
  </sheetData>
  <mergeCells count="9">
    <mergeCell ref="A1:G2"/>
    <mergeCell ref="A4:G4"/>
    <mergeCell ref="A26:G26"/>
    <mergeCell ref="A33:G33"/>
    <mergeCell ref="A41:G41"/>
    <mergeCell ref="A60:G60"/>
    <mergeCell ref="A92:G92"/>
    <mergeCell ref="A108:G108"/>
    <mergeCell ref="A114:G1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7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1" activeCellId="0" sqref="A1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7.43"/>
    <col collapsed="false" customWidth="true" hidden="false" outlineLevel="0" max="2" min="2" style="0" width="42.28"/>
    <col collapsed="false" customWidth="true" hidden="false" outlineLevel="0" max="3" min="3" style="0" width="19.85"/>
    <col collapsed="false" customWidth="true" hidden="false" outlineLevel="0" max="4" min="4" style="0" width="41.57"/>
    <col collapsed="false" customWidth="true" hidden="false" outlineLevel="0" max="5" min="5" style="0" width="51.85"/>
    <col collapsed="false" customWidth="true" hidden="false" outlineLevel="0" max="6" min="6" style="0" width="25.15"/>
    <col collapsed="false" customWidth="true" hidden="false" outlineLevel="0" max="7" min="7" style="0" width="18.43"/>
  </cols>
  <sheetData>
    <row r="1" customFormat="false" ht="15" hidden="false" customHeight="true" outlineLevel="0" collapsed="false">
      <c r="A1" s="58" t="s">
        <v>0</v>
      </c>
      <c r="B1" s="58"/>
      <c r="C1" s="58"/>
      <c r="D1" s="58"/>
      <c r="E1" s="58"/>
      <c r="F1" s="58"/>
      <c r="G1" s="58"/>
    </row>
    <row r="2" customFormat="false" ht="15.75" hidden="false" customHeight="true" outlineLevel="0" collapsed="false">
      <c r="A2" s="58"/>
      <c r="B2" s="58"/>
      <c r="C2" s="58"/>
      <c r="D2" s="58"/>
      <c r="E2" s="58"/>
      <c r="F2" s="58"/>
      <c r="G2" s="58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customFormat="false" ht="13.8" hidden="false" customHeight="false" outlineLevel="0" collapsed="false">
      <c r="A4" s="59" t="s">
        <v>58</v>
      </c>
      <c r="B4" s="59"/>
      <c r="C4" s="59"/>
      <c r="D4" s="59"/>
      <c r="E4" s="59"/>
      <c r="F4" s="59"/>
      <c r="G4" s="59"/>
    </row>
    <row r="5" s="5" customFormat="true" ht="13.8" hidden="false" customHeight="false" outlineLevel="0" collapsed="false">
      <c r="A5" s="29" t="n">
        <v>45610</v>
      </c>
      <c r="B5" s="9" t="s">
        <v>80</v>
      </c>
      <c r="C5" s="9" t="s">
        <v>16</v>
      </c>
      <c r="D5" s="9" t="n">
        <v>35839</v>
      </c>
      <c r="E5" s="9" t="s">
        <v>84</v>
      </c>
      <c r="F5" s="9" t="n">
        <v>501357209</v>
      </c>
      <c r="G5" s="30" t="n">
        <v>227.88</v>
      </c>
    </row>
    <row r="6" s="5" customFormat="true" ht="13.8" hidden="false" customHeight="false" outlineLevel="0" collapsed="false">
      <c r="A6" s="13" t="n">
        <v>45611</v>
      </c>
      <c r="B6" s="14" t="s">
        <v>80</v>
      </c>
      <c r="C6" s="14" t="s">
        <v>16</v>
      </c>
      <c r="D6" s="14" t="n">
        <v>43000303038</v>
      </c>
      <c r="E6" s="14" t="s">
        <v>77</v>
      </c>
      <c r="F6" s="14" t="n">
        <v>501357209</v>
      </c>
      <c r="G6" s="22" t="n">
        <v>28</v>
      </c>
    </row>
    <row r="7" s="5" customFormat="true" ht="13.8" hidden="false" customHeight="false" outlineLevel="0" collapsed="false">
      <c r="A7" s="13" t="n">
        <v>45614</v>
      </c>
      <c r="B7" s="14" t="s">
        <v>102</v>
      </c>
      <c r="C7" s="14" t="s">
        <v>16</v>
      </c>
      <c r="D7" s="14" t="n">
        <v>13460</v>
      </c>
      <c r="E7" s="14" t="s">
        <v>221</v>
      </c>
      <c r="F7" s="14" t="n">
        <v>500983702</v>
      </c>
      <c r="G7" s="22" t="n">
        <v>36</v>
      </c>
    </row>
    <row r="8" s="5" customFormat="true" ht="13.8" hidden="false" customHeight="false" outlineLevel="0" collapsed="false">
      <c r="A8" s="31" t="n">
        <v>45615</v>
      </c>
      <c r="B8" s="32" t="s">
        <v>222</v>
      </c>
      <c r="C8" s="32" t="s">
        <v>16</v>
      </c>
      <c r="D8" s="32" t="n">
        <v>439850</v>
      </c>
      <c r="E8" s="32" t="s">
        <v>118</v>
      </c>
      <c r="F8" s="32" t="n">
        <v>500364402</v>
      </c>
      <c r="G8" s="15" t="n">
        <v>3.2</v>
      </c>
    </row>
    <row r="9" s="63" customFormat="true" ht="13.8" hidden="false" customHeight="false" outlineLevel="0" collapsed="false">
      <c r="A9" s="60" t="n">
        <v>45623</v>
      </c>
      <c r="B9" s="61" t="s">
        <v>80</v>
      </c>
      <c r="C9" s="61" t="s">
        <v>16</v>
      </c>
      <c r="D9" s="61" t="n">
        <v>148815</v>
      </c>
      <c r="E9" s="61" t="s">
        <v>223</v>
      </c>
      <c r="F9" s="61" t="n">
        <v>500003400</v>
      </c>
      <c r="G9" s="62" t="n">
        <v>22</v>
      </c>
    </row>
    <row r="10" s="63" customFormat="true" ht="13.8" hidden="false" customHeight="false" outlineLevel="0" collapsed="false">
      <c r="A10" s="60" t="n">
        <v>45623</v>
      </c>
      <c r="B10" s="61" t="s">
        <v>80</v>
      </c>
      <c r="C10" s="61" t="s">
        <v>16</v>
      </c>
      <c r="D10" s="61" t="n">
        <v>148814</v>
      </c>
      <c r="E10" s="61" t="s">
        <v>223</v>
      </c>
      <c r="F10" s="61" t="n">
        <v>500003400</v>
      </c>
      <c r="G10" s="62" t="n">
        <v>2.8</v>
      </c>
    </row>
    <row r="11" s="63" customFormat="true" ht="13.8" hidden="false" customHeight="false" outlineLevel="0" collapsed="false">
      <c r="A11" s="60" t="n">
        <v>45624</v>
      </c>
      <c r="B11" s="61" t="s">
        <v>224</v>
      </c>
      <c r="C11" s="61" t="s">
        <v>16</v>
      </c>
      <c r="D11" s="61" t="n">
        <v>89989</v>
      </c>
      <c r="E11" s="61" t="s">
        <v>140</v>
      </c>
      <c r="F11" s="61" t="n">
        <v>501097507</v>
      </c>
      <c r="G11" s="62" t="n">
        <v>70</v>
      </c>
    </row>
    <row r="12" s="63" customFormat="true" ht="13.8" hidden="false" customHeight="false" outlineLevel="0" collapsed="false">
      <c r="A12" s="60" t="n">
        <v>45626</v>
      </c>
      <c r="B12" s="61" t="s">
        <v>80</v>
      </c>
      <c r="C12" s="61" t="s">
        <v>16</v>
      </c>
      <c r="D12" s="61" t="n">
        <v>43000305583</v>
      </c>
      <c r="E12" s="61" t="s">
        <v>77</v>
      </c>
      <c r="F12" s="61" t="n">
        <v>501357209</v>
      </c>
      <c r="G12" s="62" t="n">
        <v>10.05</v>
      </c>
    </row>
    <row r="13" s="63" customFormat="true" ht="13.8" hidden="false" customHeight="false" outlineLevel="0" collapsed="false">
      <c r="A13" s="60" t="n">
        <v>45626</v>
      </c>
      <c r="B13" s="61" t="s">
        <v>80</v>
      </c>
      <c r="C13" s="61" t="s">
        <v>16</v>
      </c>
      <c r="D13" s="61" t="n">
        <v>45000495121</v>
      </c>
      <c r="E13" s="61" t="s">
        <v>77</v>
      </c>
      <c r="F13" s="61" t="n">
        <v>501357209</v>
      </c>
      <c r="G13" s="62" t="n">
        <v>5.71</v>
      </c>
    </row>
    <row r="14" customFormat="false" ht="13.8" hidden="false" customHeight="false" outlineLevel="0" collapsed="false">
      <c r="A14" s="59" t="s">
        <v>63</v>
      </c>
      <c r="B14" s="59"/>
      <c r="C14" s="59"/>
      <c r="D14" s="59"/>
      <c r="E14" s="59"/>
      <c r="F14" s="59"/>
      <c r="G14" s="59"/>
    </row>
    <row r="15" s="5" customFormat="true" ht="13.8" hidden="false" customHeight="false" outlineLevel="0" collapsed="false">
      <c r="A15" s="31" t="n">
        <v>45607</v>
      </c>
      <c r="B15" s="35" t="s">
        <v>64</v>
      </c>
      <c r="C15" s="35" t="s">
        <v>16</v>
      </c>
      <c r="D15" s="35" t="n">
        <v>205314320</v>
      </c>
      <c r="E15" s="35" t="s">
        <v>49</v>
      </c>
      <c r="F15" s="35" t="n">
        <v>500153200</v>
      </c>
      <c r="G15" s="33" t="n">
        <v>1200</v>
      </c>
    </row>
    <row r="16" s="63" customFormat="true" ht="13.8" hidden="false" customHeight="false" outlineLevel="0" collapsed="false">
      <c r="A16" s="60" t="n">
        <v>45621</v>
      </c>
      <c r="B16" s="61" t="s">
        <v>74</v>
      </c>
      <c r="C16" s="61" t="s">
        <v>16</v>
      </c>
      <c r="D16" s="65" t="n">
        <v>2532508</v>
      </c>
      <c r="E16" s="61" t="s">
        <v>75</v>
      </c>
      <c r="F16" s="61" t="s">
        <v>67</v>
      </c>
      <c r="G16" s="62" t="n">
        <v>315</v>
      </c>
    </row>
    <row r="17" s="63" customFormat="true" ht="13.8" hidden="false" customHeight="false" outlineLevel="0" collapsed="false">
      <c r="A17" s="60" t="n">
        <v>45621</v>
      </c>
      <c r="B17" s="61" t="s">
        <v>74</v>
      </c>
      <c r="C17" s="61" t="s">
        <v>16</v>
      </c>
      <c r="D17" s="61" t="n">
        <v>2532509</v>
      </c>
      <c r="E17" s="61" t="s">
        <v>75</v>
      </c>
      <c r="F17" s="61" t="s">
        <v>67</v>
      </c>
      <c r="G17" s="62" t="n">
        <v>415</v>
      </c>
    </row>
    <row r="18" customFormat="false" ht="13.8" hidden="false" customHeight="false" outlineLevel="0" collapsed="false">
      <c r="A18" s="59" t="s">
        <v>43</v>
      </c>
      <c r="B18" s="59"/>
      <c r="C18" s="59"/>
      <c r="D18" s="59"/>
      <c r="E18" s="59"/>
      <c r="F18" s="59"/>
      <c r="G18" s="59"/>
    </row>
    <row r="19" s="5" customFormat="true" ht="13.8" hidden="false" customHeight="false" outlineLevel="0" collapsed="false">
      <c r="A19" s="13" t="n">
        <v>45597</v>
      </c>
      <c r="B19" s="14" t="s">
        <v>44</v>
      </c>
      <c r="C19" s="14" t="s">
        <v>16</v>
      </c>
      <c r="D19" s="14" t="n">
        <v>55249</v>
      </c>
      <c r="E19" s="14" t="s">
        <v>68</v>
      </c>
      <c r="F19" s="14" t="s">
        <v>69</v>
      </c>
      <c r="G19" s="22" t="n">
        <v>157</v>
      </c>
    </row>
    <row r="20" s="5" customFormat="true" ht="13.8" hidden="false" customHeight="false" outlineLevel="0" collapsed="false">
      <c r="A20" s="13" t="n">
        <v>45598</v>
      </c>
      <c r="B20" s="14" t="s">
        <v>44</v>
      </c>
      <c r="C20" s="14" t="s">
        <v>16</v>
      </c>
      <c r="D20" s="14" t="n">
        <v>55112</v>
      </c>
      <c r="E20" s="14" t="s">
        <v>68</v>
      </c>
      <c r="F20" s="14" t="s">
        <v>69</v>
      </c>
      <c r="G20" s="22" t="n">
        <v>43</v>
      </c>
    </row>
    <row r="21" s="5" customFormat="true" ht="13.8" hidden="false" customHeight="false" outlineLevel="0" collapsed="false">
      <c r="A21" s="29" t="n">
        <v>45600</v>
      </c>
      <c r="B21" s="14" t="s">
        <v>44</v>
      </c>
      <c r="C21" s="14" t="s">
        <v>16</v>
      </c>
      <c r="D21" s="14" t="n">
        <v>55033</v>
      </c>
      <c r="E21" s="14" t="s">
        <v>68</v>
      </c>
      <c r="F21" s="14" t="s">
        <v>69</v>
      </c>
      <c r="G21" s="22" t="n">
        <v>34</v>
      </c>
    </row>
    <row r="22" s="5" customFormat="true" ht="13.8" hidden="false" customHeight="false" outlineLevel="0" collapsed="false">
      <c r="A22" s="13" t="n">
        <v>45603</v>
      </c>
      <c r="B22" s="14" t="s">
        <v>44</v>
      </c>
      <c r="C22" s="14" t="s">
        <v>16</v>
      </c>
      <c r="D22" s="14" t="n">
        <v>109413</v>
      </c>
      <c r="E22" s="14" t="s">
        <v>68</v>
      </c>
      <c r="F22" s="14" t="s">
        <v>69</v>
      </c>
      <c r="G22" s="22" t="n">
        <v>370.25</v>
      </c>
    </row>
    <row r="23" s="5" customFormat="true" ht="13.8" hidden="false" customHeight="false" outlineLevel="0" collapsed="false">
      <c r="A23" s="13" t="n">
        <v>45607</v>
      </c>
      <c r="B23" s="9" t="s">
        <v>44</v>
      </c>
      <c r="C23" s="9" t="s">
        <v>16</v>
      </c>
      <c r="D23" s="9" t="n">
        <v>55166</v>
      </c>
      <c r="E23" s="9" t="s">
        <v>68</v>
      </c>
      <c r="F23" s="9" t="s">
        <v>69</v>
      </c>
      <c r="G23" s="30" t="n">
        <v>111.5</v>
      </c>
    </row>
    <row r="24" s="5" customFormat="true" ht="13.8" hidden="false" customHeight="false" outlineLevel="0" collapsed="false">
      <c r="A24" s="13" t="n">
        <v>45607</v>
      </c>
      <c r="B24" s="9" t="s">
        <v>44</v>
      </c>
      <c r="C24" s="9" t="s">
        <v>16</v>
      </c>
      <c r="D24" s="9" t="n">
        <v>55148</v>
      </c>
      <c r="E24" s="9" t="s">
        <v>68</v>
      </c>
      <c r="F24" s="9" t="s">
        <v>69</v>
      </c>
      <c r="G24" s="30" t="n">
        <v>120</v>
      </c>
    </row>
    <row r="25" s="63" customFormat="true" ht="13.8" hidden="false" customHeight="false" outlineLevel="0" collapsed="false">
      <c r="A25" s="60" t="n">
        <v>45610</v>
      </c>
      <c r="B25" s="61" t="s">
        <v>44</v>
      </c>
      <c r="C25" s="61" t="s">
        <v>16</v>
      </c>
      <c r="D25" s="61" t="n">
        <v>55206</v>
      </c>
      <c r="E25" s="61" t="s">
        <v>68</v>
      </c>
      <c r="F25" s="61" t="s">
        <v>69</v>
      </c>
      <c r="G25" s="62" t="n">
        <v>700.5</v>
      </c>
    </row>
    <row r="26" s="5" customFormat="true" ht="13.8" hidden="false" customHeight="false" outlineLevel="0" collapsed="false">
      <c r="A26" s="13" t="n">
        <v>45614</v>
      </c>
      <c r="B26" s="14" t="s">
        <v>44</v>
      </c>
      <c r="C26" s="14" t="s">
        <v>16</v>
      </c>
      <c r="D26" s="14" t="n">
        <v>55248</v>
      </c>
      <c r="E26" s="14" t="s">
        <v>68</v>
      </c>
      <c r="F26" s="14" t="s">
        <v>69</v>
      </c>
      <c r="G26" s="22" t="n">
        <v>79.5</v>
      </c>
    </row>
    <row r="27" s="63" customFormat="true" ht="13.8" hidden="false" customHeight="false" outlineLevel="0" collapsed="false">
      <c r="A27" s="60" t="n">
        <v>45618</v>
      </c>
      <c r="B27" s="61" t="s">
        <v>44</v>
      </c>
      <c r="C27" s="61" t="s">
        <v>16</v>
      </c>
      <c r="D27" s="61" t="n">
        <v>55329</v>
      </c>
      <c r="E27" s="61" t="s">
        <v>68</v>
      </c>
      <c r="F27" s="61" t="s">
        <v>69</v>
      </c>
      <c r="G27" s="62" t="n">
        <v>830</v>
      </c>
    </row>
    <row r="28" s="5" customFormat="true" ht="13.8" hidden="false" customHeight="false" outlineLevel="0" collapsed="false">
      <c r="A28" s="31" t="n">
        <v>45616</v>
      </c>
      <c r="B28" s="32" t="s">
        <v>44</v>
      </c>
      <c r="C28" s="32" t="s">
        <v>16</v>
      </c>
      <c r="D28" s="32" t="n">
        <v>55029</v>
      </c>
      <c r="E28" s="32" t="s">
        <v>68</v>
      </c>
      <c r="F28" s="32" t="s">
        <v>69</v>
      </c>
      <c r="G28" s="15" t="n">
        <v>28.5</v>
      </c>
    </row>
    <row r="29" s="63" customFormat="true" ht="13.8" hidden="false" customHeight="false" outlineLevel="0" collapsed="false">
      <c r="A29" s="60" t="n">
        <v>45623</v>
      </c>
      <c r="B29" s="61" t="s">
        <v>44</v>
      </c>
      <c r="C29" s="61" t="s">
        <v>16</v>
      </c>
      <c r="D29" s="61" t="n">
        <v>51448</v>
      </c>
      <c r="E29" s="61" t="s">
        <v>68</v>
      </c>
      <c r="F29" s="61" t="s">
        <v>69</v>
      </c>
      <c r="G29" s="62" t="n">
        <v>19.5</v>
      </c>
    </row>
    <row r="30" s="63" customFormat="true" ht="13.8" hidden="false" customHeight="false" outlineLevel="0" collapsed="false">
      <c r="A30" s="67" t="n">
        <v>45624</v>
      </c>
      <c r="B30" s="68" t="s">
        <v>44</v>
      </c>
      <c r="C30" s="68" t="s">
        <v>16</v>
      </c>
      <c r="D30" s="68" t="n">
        <v>55372</v>
      </c>
      <c r="E30" s="68" t="s">
        <v>68</v>
      </c>
      <c r="F30" s="68" t="s">
        <v>69</v>
      </c>
      <c r="G30" s="69" t="n">
        <v>458.33</v>
      </c>
    </row>
    <row r="31" s="63" customFormat="true" ht="13.8" hidden="false" customHeight="false" outlineLevel="0" collapsed="false">
      <c r="A31" s="60" t="n">
        <v>45624</v>
      </c>
      <c r="B31" s="61" t="s">
        <v>44</v>
      </c>
      <c r="C31" s="61" t="s">
        <v>16</v>
      </c>
      <c r="D31" s="61" t="n">
        <v>55372</v>
      </c>
      <c r="E31" s="61" t="s">
        <v>68</v>
      </c>
      <c r="F31" s="61" t="s">
        <v>69</v>
      </c>
      <c r="G31" s="62" t="n">
        <v>458.33</v>
      </c>
    </row>
    <row r="32" s="63" customFormat="true" ht="13.8" hidden="false" customHeight="false" outlineLevel="0" collapsed="false">
      <c r="A32" s="60" t="n">
        <v>45626</v>
      </c>
      <c r="B32" s="61" t="s">
        <v>44</v>
      </c>
      <c r="C32" s="61" t="s">
        <v>16</v>
      </c>
      <c r="D32" s="61" t="n">
        <v>107533</v>
      </c>
      <c r="E32" s="61" t="s">
        <v>68</v>
      </c>
      <c r="F32" s="61" t="s">
        <v>69</v>
      </c>
      <c r="G32" s="62" t="n">
        <v>1400</v>
      </c>
    </row>
    <row r="33" customFormat="false" ht="13.8" hidden="false" customHeight="false" outlineLevel="0" collapsed="false">
      <c r="A33" s="59" t="s">
        <v>25</v>
      </c>
      <c r="B33" s="59"/>
      <c r="C33" s="59"/>
      <c r="D33" s="59"/>
      <c r="E33" s="59"/>
      <c r="F33" s="59"/>
      <c r="G33" s="59"/>
    </row>
    <row r="34" s="63" customFormat="true" ht="13.8" hidden="false" customHeight="false" outlineLevel="0" collapsed="false">
      <c r="A34" s="60" t="n">
        <v>45600</v>
      </c>
      <c r="B34" s="61" t="s">
        <v>23</v>
      </c>
      <c r="C34" s="61" t="s">
        <v>16</v>
      </c>
      <c r="D34" s="61" t="n">
        <v>15257</v>
      </c>
      <c r="E34" s="61" t="s">
        <v>24</v>
      </c>
      <c r="F34" s="61" t="n">
        <v>604523004</v>
      </c>
      <c r="G34" s="62" t="n">
        <v>6.3</v>
      </c>
    </row>
    <row r="35" s="63" customFormat="true" ht="13.8" hidden="false" customHeight="false" outlineLevel="0" collapsed="false">
      <c r="A35" s="60" t="n">
        <v>45600</v>
      </c>
      <c r="B35" s="61" t="s">
        <v>23</v>
      </c>
      <c r="C35" s="61" t="s">
        <v>16</v>
      </c>
      <c r="D35" s="61" t="n">
        <v>15258</v>
      </c>
      <c r="E35" s="61" t="s">
        <v>24</v>
      </c>
      <c r="F35" s="61" t="n">
        <v>604523004</v>
      </c>
      <c r="G35" s="62" t="n">
        <v>6.3</v>
      </c>
    </row>
    <row r="36" s="63" customFormat="true" ht="13.8" hidden="false" customHeight="false" outlineLevel="0" collapsed="false">
      <c r="A36" s="60" t="n">
        <v>45600</v>
      </c>
      <c r="B36" s="61" t="s">
        <v>23</v>
      </c>
      <c r="C36" s="61" t="s">
        <v>16</v>
      </c>
      <c r="D36" s="61" t="n">
        <v>15259</v>
      </c>
      <c r="E36" s="61" t="s">
        <v>24</v>
      </c>
      <c r="F36" s="61" t="n">
        <v>604523004</v>
      </c>
      <c r="G36" s="62" t="n">
        <v>6.3</v>
      </c>
    </row>
    <row r="37" s="63" customFormat="true" ht="13.8" hidden="false" customHeight="false" outlineLevel="0" collapsed="false">
      <c r="A37" s="60" t="n">
        <v>45600</v>
      </c>
      <c r="B37" s="61" t="s">
        <v>23</v>
      </c>
      <c r="C37" s="61" t="s">
        <v>16</v>
      </c>
      <c r="D37" s="61" t="n">
        <v>15260</v>
      </c>
      <c r="E37" s="61" t="s">
        <v>24</v>
      </c>
      <c r="F37" s="61" t="n">
        <v>604523004</v>
      </c>
      <c r="G37" s="62" t="n">
        <v>6.3</v>
      </c>
    </row>
    <row r="38" s="63" customFormat="true" ht="13.8" hidden="false" customHeight="false" outlineLevel="0" collapsed="false">
      <c r="A38" s="60" t="n">
        <v>45607</v>
      </c>
      <c r="B38" s="61" t="s">
        <v>23</v>
      </c>
      <c r="C38" s="61" t="s">
        <v>16</v>
      </c>
      <c r="D38" s="61" t="n">
        <v>15321</v>
      </c>
      <c r="E38" s="61" t="s">
        <v>24</v>
      </c>
      <c r="F38" s="61" t="n">
        <v>604523004</v>
      </c>
      <c r="G38" s="62" t="n">
        <v>6.3</v>
      </c>
    </row>
    <row r="39" s="63" customFormat="true" ht="13.8" hidden="false" customHeight="false" outlineLevel="0" collapsed="false">
      <c r="A39" s="60" t="n">
        <v>45607</v>
      </c>
      <c r="B39" s="61" t="s">
        <v>23</v>
      </c>
      <c r="C39" s="61" t="s">
        <v>16</v>
      </c>
      <c r="D39" s="61" t="n">
        <v>15322</v>
      </c>
      <c r="E39" s="61" t="s">
        <v>24</v>
      </c>
      <c r="F39" s="61" t="n">
        <v>604523004</v>
      </c>
      <c r="G39" s="62" t="n">
        <v>6.3</v>
      </c>
    </row>
    <row r="40" s="63" customFormat="true" ht="13.8" hidden="false" customHeight="false" outlineLevel="0" collapsed="false">
      <c r="A40" s="60" t="n">
        <v>45607</v>
      </c>
      <c r="B40" s="61" t="s">
        <v>23</v>
      </c>
      <c r="C40" s="61" t="s">
        <v>16</v>
      </c>
      <c r="D40" s="61" t="n">
        <v>15320</v>
      </c>
      <c r="E40" s="61" t="s">
        <v>24</v>
      </c>
      <c r="F40" s="61" t="n">
        <v>604523004</v>
      </c>
      <c r="G40" s="62" t="n">
        <v>6.3</v>
      </c>
    </row>
    <row r="41" s="63" customFormat="true" ht="13.8" hidden="false" customHeight="false" outlineLevel="0" collapsed="false">
      <c r="A41" s="60" t="n">
        <v>45607</v>
      </c>
      <c r="B41" s="61" t="s">
        <v>23</v>
      </c>
      <c r="C41" s="61" t="s">
        <v>16</v>
      </c>
      <c r="D41" s="61" t="n">
        <v>15319</v>
      </c>
      <c r="E41" s="61" t="s">
        <v>24</v>
      </c>
      <c r="F41" s="61" t="n">
        <v>604523004</v>
      </c>
      <c r="G41" s="62" t="n">
        <v>6.3</v>
      </c>
    </row>
    <row r="42" s="63" customFormat="true" ht="13.8" hidden="false" customHeight="false" outlineLevel="0" collapsed="false">
      <c r="A42" s="60" t="n">
        <v>45616</v>
      </c>
      <c r="B42" s="61" t="s">
        <v>23</v>
      </c>
      <c r="C42" s="61" t="s">
        <v>16</v>
      </c>
      <c r="D42" s="61" t="n">
        <v>15431</v>
      </c>
      <c r="E42" s="61" t="s">
        <v>24</v>
      </c>
      <c r="F42" s="61" t="n">
        <v>604523004</v>
      </c>
      <c r="G42" s="62" t="n">
        <v>6.3</v>
      </c>
    </row>
    <row r="43" s="63" customFormat="true" ht="13.8" hidden="false" customHeight="false" outlineLevel="0" collapsed="false">
      <c r="A43" s="60" t="n">
        <v>45619</v>
      </c>
      <c r="B43" s="61" t="s">
        <v>23</v>
      </c>
      <c r="C43" s="61" t="s">
        <v>16</v>
      </c>
      <c r="D43" s="61" t="n">
        <v>15414</v>
      </c>
      <c r="E43" s="61" t="s">
        <v>24</v>
      </c>
      <c r="F43" s="61" t="n">
        <v>604523004</v>
      </c>
      <c r="G43" s="62" t="n">
        <v>6.3</v>
      </c>
    </row>
    <row r="44" s="63" customFormat="true" ht="13.8" hidden="false" customHeight="false" outlineLevel="0" collapsed="false">
      <c r="A44" s="60" t="n">
        <v>45619</v>
      </c>
      <c r="B44" s="61" t="s">
        <v>23</v>
      </c>
      <c r="C44" s="61" t="s">
        <v>16</v>
      </c>
      <c r="D44" s="61" t="n">
        <v>15415</v>
      </c>
      <c r="E44" s="61" t="s">
        <v>24</v>
      </c>
      <c r="F44" s="61" t="n">
        <v>604523004</v>
      </c>
      <c r="G44" s="62" t="n">
        <v>6.3</v>
      </c>
    </row>
    <row r="45" s="63" customFormat="true" ht="13.8" hidden="false" customHeight="false" outlineLevel="0" collapsed="false">
      <c r="A45" s="64" t="n">
        <v>45619</v>
      </c>
      <c r="B45" s="61" t="s">
        <v>23</v>
      </c>
      <c r="C45" s="61" t="s">
        <v>16</v>
      </c>
      <c r="D45" s="61" t="n">
        <v>15416</v>
      </c>
      <c r="E45" s="61" t="s">
        <v>24</v>
      </c>
      <c r="F45" s="61" t="n">
        <v>604523004</v>
      </c>
      <c r="G45" s="62" t="n">
        <v>6.3</v>
      </c>
    </row>
    <row r="46" s="63" customFormat="true" ht="13.8" hidden="false" customHeight="false" outlineLevel="0" collapsed="false">
      <c r="A46" s="60" t="n">
        <v>45619</v>
      </c>
      <c r="B46" s="61" t="s">
        <v>23</v>
      </c>
      <c r="C46" s="61" t="s">
        <v>16</v>
      </c>
      <c r="D46" s="61" t="n">
        <v>15417</v>
      </c>
      <c r="E46" s="61" t="s">
        <v>24</v>
      </c>
      <c r="F46" s="61" t="n">
        <v>604523004</v>
      </c>
      <c r="G46" s="62" t="n">
        <v>6.3</v>
      </c>
    </row>
    <row r="47" s="63" customFormat="true" ht="13.8" hidden="false" customHeight="false" outlineLevel="0" collapsed="false">
      <c r="A47" s="60" t="n">
        <v>45621</v>
      </c>
      <c r="B47" s="61" t="s">
        <v>23</v>
      </c>
      <c r="C47" s="61" t="s">
        <v>16</v>
      </c>
      <c r="D47" s="61" t="n">
        <v>15432</v>
      </c>
      <c r="E47" s="61" t="s">
        <v>24</v>
      </c>
      <c r="F47" s="61" t="n">
        <v>604523004</v>
      </c>
      <c r="G47" s="62" t="n">
        <v>6.3</v>
      </c>
    </row>
    <row r="48" s="63" customFormat="true" ht="13.8" hidden="false" customHeight="false" outlineLevel="0" collapsed="false">
      <c r="A48" s="60" t="n">
        <v>45621</v>
      </c>
      <c r="B48" s="61" t="s">
        <v>23</v>
      </c>
      <c r="C48" s="61" t="s">
        <v>16</v>
      </c>
      <c r="D48" s="61" t="n">
        <v>15430</v>
      </c>
      <c r="E48" s="61" t="s">
        <v>24</v>
      </c>
      <c r="F48" s="61" t="n">
        <v>604523004</v>
      </c>
      <c r="G48" s="62" t="n">
        <v>6.3</v>
      </c>
    </row>
    <row r="49" s="63" customFormat="true" ht="13.8" hidden="false" customHeight="false" outlineLevel="0" collapsed="false">
      <c r="A49" s="60" t="n">
        <v>45621</v>
      </c>
      <c r="B49" s="61" t="s">
        <v>23</v>
      </c>
      <c r="C49" s="61" t="s">
        <v>16</v>
      </c>
      <c r="D49" s="61" t="n">
        <v>15433</v>
      </c>
      <c r="E49" s="61" t="s">
        <v>24</v>
      </c>
      <c r="F49" s="61" t="n">
        <v>604523004</v>
      </c>
      <c r="G49" s="62" t="n">
        <v>6.3</v>
      </c>
    </row>
    <row r="50" s="5" customFormat="true" ht="13.8" hidden="false" customHeight="false" outlineLevel="0" collapsed="false">
      <c r="A50" s="13" t="n">
        <v>45626</v>
      </c>
      <c r="B50" s="14" t="s">
        <v>225</v>
      </c>
      <c r="C50" s="14" t="s">
        <v>16</v>
      </c>
      <c r="D50" s="14" t="n">
        <v>14957</v>
      </c>
      <c r="E50" s="14" t="s">
        <v>24</v>
      </c>
      <c r="F50" s="14" t="n">
        <v>604523004</v>
      </c>
      <c r="G50" s="22" t="n">
        <v>6.3</v>
      </c>
    </row>
    <row r="51" s="5" customFormat="true" ht="13.8" hidden="false" customHeight="false" outlineLevel="0" collapsed="false">
      <c r="A51" s="31" t="n">
        <v>45626</v>
      </c>
      <c r="B51" s="32" t="s">
        <v>225</v>
      </c>
      <c r="C51" s="32" t="s">
        <v>16</v>
      </c>
      <c r="D51" s="32" t="n">
        <v>14958</v>
      </c>
      <c r="E51" s="32" t="s">
        <v>24</v>
      </c>
      <c r="F51" s="32" t="n">
        <v>604523004</v>
      </c>
      <c r="G51" s="15" t="n">
        <v>6.3</v>
      </c>
    </row>
    <row r="52" s="5" customFormat="true" ht="13.8" hidden="false" customHeight="false" outlineLevel="0" collapsed="false">
      <c r="A52" s="2" t="s">
        <v>33</v>
      </c>
      <c r="B52" s="2"/>
      <c r="C52" s="2"/>
      <c r="D52" s="2"/>
      <c r="E52" s="2"/>
      <c r="F52" s="2"/>
      <c r="G52" s="2"/>
    </row>
    <row r="53" s="63" customFormat="true" ht="13.8" hidden="false" customHeight="false" outlineLevel="0" collapsed="false">
      <c r="A53" s="60" t="n">
        <v>45597</v>
      </c>
      <c r="B53" s="61" t="s">
        <v>105</v>
      </c>
      <c r="C53" s="61" t="s">
        <v>16</v>
      </c>
      <c r="D53" s="61" t="n">
        <v>19230</v>
      </c>
      <c r="E53" s="61" t="s">
        <v>24</v>
      </c>
      <c r="F53" s="61" t="n">
        <v>604523004</v>
      </c>
      <c r="G53" s="62" t="n">
        <v>2</v>
      </c>
    </row>
    <row r="54" s="63" customFormat="true" ht="13.8" hidden="false" customHeight="false" outlineLevel="0" collapsed="false">
      <c r="A54" s="60" t="n">
        <v>45600</v>
      </c>
      <c r="B54" s="61" t="s">
        <v>105</v>
      </c>
      <c r="C54" s="61" t="s">
        <v>16</v>
      </c>
      <c r="D54" s="65" t="n">
        <v>18382</v>
      </c>
      <c r="E54" s="61" t="s">
        <v>24</v>
      </c>
      <c r="F54" s="61" t="n">
        <v>604523004</v>
      </c>
      <c r="G54" s="62" t="n">
        <v>2</v>
      </c>
    </row>
    <row r="55" s="63" customFormat="true" ht="13.8" hidden="false" customHeight="false" outlineLevel="0" collapsed="false">
      <c r="A55" s="60" t="n">
        <v>45601</v>
      </c>
      <c r="B55" s="61" t="s">
        <v>105</v>
      </c>
      <c r="C55" s="61" t="s">
        <v>16</v>
      </c>
      <c r="D55" s="61" t="n">
        <v>19156</v>
      </c>
      <c r="E55" s="61" t="s">
        <v>24</v>
      </c>
      <c r="F55" s="61" t="n">
        <v>604523004</v>
      </c>
      <c r="G55" s="62" t="n">
        <v>2</v>
      </c>
    </row>
    <row r="56" s="63" customFormat="true" ht="13.8" hidden="false" customHeight="false" outlineLevel="0" collapsed="false">
      <c r="A56" s="60" t="n">
        <v>45602</v>
      </c>
      <c r="B56" s="61" t="s">
        <v>105</v>
      </c>
      <c r="C56" s="61" t="s">
        <v>16</v>
      </c>
      <c r="D56" s="61" t="n">
        <v>19289</v>
      </c>
      <c r="E56" s="61" t="s">
        <v>24</v>
      </c>
      <c r="F56" s="61" t="n">
        <v>604523004</v>
      </c>
      <c r="G56" s="62" t="n">
        <v>2</v>
      </c>
    </row>
    <row r="57" s="63" customFormat="true" ht="13.8" hidden="false" customHeight="false" outlineLevel="0" collapsed="false">
      <c r="A57" s="60" t="n">
        <v>45603</v>
      </c>
      <c r="B57" s="61" t="s">
        <v>105</v>
      </c>
      <c r="C57" s="61" t="s">
        <v>16</v>
      </c>
      <c r="D57" s="61" t="n">
        <v>19504</v>
      </c>
      <c r="E57" s="61" t="s">
        <v>24</v>
      </c>
      <c r="F57" s="61" t="n">
        <v>604523004</v>
      </c>
      <c r="G57" s="62" t="n">
        <v>2</v>
      </c>
    </row>
    <row r="58" s="63" customFormat="true" ht="13.8" hidden="false" customHeight="false" outlineLevel="0" collapsed="false">
      <c r="A58" s="60" t="n">
        <v>45604</v>
      </c>
      <c r="B58" s="61" t="s">
        <v>105</v>
      </c>
      <c r="C58" s="61" t="s">
        <v>16</v>
      </c>
      <c r="D58" s="61" t="n">
        <v>18918</v>
      </c>
      <c r="E58" s="61" t="s">
        <v>24</v>
      </c>
      <c r="F58" s="61" t="n">
        <v>604523004</v>
      </c>
      <c r="G58" s="62" t="n">
        <v>2</v>
      </c>
    </row>
    <row r="59" s="63" customFormat="true" ht="13.8" hidden="false" customHeight="false" outlineLevel="0" collapsed="false">
      <c r="A59" s="60" t="n">
        <v>45607</v>
      </c>
      <c r="B59" s="61" t="s">
        <v>105</v>
      </c>
      <c r="C59" s="61" t="s">
        <v>16</v>
      </c>
      <c r="D59" s="61" t="n">
        <v>18896</v>
      </c>
      <c r="E59" s="61" t="s">
        <v>24</v>
      </c>
      <c r="F59" s="61" t="n">
        <v>604523004</v>
      </c>
      <c r="G59" s="62" t="n">
        <v>2</v>
      </c>
    </row>
    <row r="60" s="63" customFormat="true" ht="13.8" hidden="false" customHeight="false" outlineLevel="0" collapsed="false">
      <c r="A60" s="60" t="n">
        <v>45608</v>
      </c>
      <c r="B60" s="61" t="s">
        <v>105</v>
      </c>
      <c r="C60" s="61" t="s">
        <v>16</v>
      </c>
      <c r="D60" s="61" t="n">
        <v>19371</v>
      </c>
      <c r="E60" s="61" t="s">
        <v>24</v>
      </c>
      <c r="F60" s="61" t="n">
        <v>604523004</v>
      </c>
      <c r="G60" s="62" t="n">
        <v>2</v>
      </c>
    </row>
    <row r="61" s="63" customFormat="true" ht="13.8" hidden="false" customHeight="false" outlineLevel="0" collapsed="false">
      <c r="A61" s="60" t="n">
        <v>45609</v>
      </c>
      <c r="B61" s="65" t="s">
        <v>105</v>
      </c>
      <c r="C61" s="65" t="s">
        <v>16</v>
      </c>
      <c r="D61" s="65" t="n">
        <v>19543</v>
      </c>
      <c r="E61" s="65" t="s">
        <v>24</v>
      </c>
      <c r="F61" s="65" t="n">
        <v>604523004</v>
      </c>
      <c r="G61" s="66" t="n">
        <v>2</v>
      </c>
    </row>
    <row r="62" s="63" customFormat="true" ht="13.8" hidden="false" customHeight="false" outlineLevel="0" collapsed="false">
      <c r="A62" s="60" t="n">
        <v>45610</v>
      </c>
      <c r="B62" s="61" t="s">
        <v>105</v>
      </c>
      <c r="C62" s="61" t="s">
        <v>16</v>
      </c>
      <c r="D62" s="61" t="n">
        <v>18575</v>
      </c>
      <c r="E62" s="61" t="s">
        <v>24</v>
      </c>
      <c r="F62" s="61" t="n">
        <v>604523004</v>
      </c>
      <c r="G62" s="62" t="n">
        <v>2</v>
      </c>
    </row>
    <row r="63" s="63" customFormat="true" ht="13.8" hidden="false" customHeight="false" outlineLevel="0" collapsed="false">
      <c r="A63" s="60" t="n">
        <v>45611</v>
      </c>
      <c r="B63" s="61" t="s">
        <v>105</v>
      </c>
      <c r="C63" s="61" t="s">
        <v>16</v>
      </c>
      <c r="D63" s="61" t="n">
        <v>20015</v>
      </c>
      <c r="E63" s="61" t="s">
        <v>24</v>
      </c>
      <c r="F63" s="61" t="n">
        <v>604523004</v>
      </c>
      <c r="G63" s="62" t="n">
        <v>2</v>
      </c>
    </row>
    <row r="64" s="63" customFormat="true" ht="13.8" hidden="false" customHeight="false" outlineLevel="0" collapsed="false">
      <c r="A64" s="60" t="n">
        <v>45614</v>
      </c>
      <c r="B64" s="61" t="s">
        <v>105</v>
      </c>
      <c r="C64" s="61" t="s">
        <v>16</v>
      </c>
      <c r="D64" s="61" t="n">
        <v>18764</v>
      </c>
      <c r="E64" s="61" t="s">
        <v>24</v>
      </c>
      <c r="F64" s="61" t="n">
        <v>604523004</v>
      </c>
      <c r="G64" s="62" t="n">
        <v>2</v>
      </c>
    </row>
    <row r="65" s="63" customFormat="true" ht="13.8" hidden="false" customHeight="false" outlineLevel="0" collapsed="false">
      <c r="A65" s="60" t="n">
        <v>45615</v>
      </c>
      <c r="B65" s="61" t="s">
        <v>105</v>
      </c>
      <c r="C65" s="61" t="s">
        <v>16</v>
      </c>
      <c r="D65" s="61" t="n">
        <v>18321</v>
      </c>
      <c r="E65" s="61" t="s">
        <v>24</v>
      </c>
      <c r="F65" s="61" t="n">
        <v>604523004</v>
      </c>
      <c r="G65" s="62" t="n">
        <v>2</v>
      </c>
    </row>
    <row r="66" s="63" customFormat="true" ht="13.8" hidden="false" customHeight="false" outlineLevel="0" collapsed="false">
      <c r="A66" s="60" t="n">
        <v>45616</v>
      </c>
      <c r="B66" s="61" t="s">
        <v>105</v>
      </c>
      <c r="C66" s="61" t="s">
        <v>16</v>
      </c>
      <c r="D66" s="61" t="n">
        <v>18481</v>
      </c>
      <c r="E66" s="61" t="s">
        <v>24</v>
      </c>
      <c r="F66" s="61" t="n">
        <v>604523004</v>
      </c>
      <c r="G66" s="62" t="n">
        <v>2</v>
      </c>
    </row>
    <row r="67" s="63" customFormat="true" ht="13.8" hidden="false" customHeight="false" outlineLevel="0" collapsed="false">
      <c r="A67" s="60" t="n">
        <v>45617</v>
      </c>
      <c r="B67" s="61" t="s">
        <v>105</v>
      </c>
      <c r="C67" s="61" t="s">
        <v>16</v>
      </c>
      <c r="D67" s="61" t="n">
        <v>18933</v>
      </c>
      <c r="E67" s="61" t="s">
        <v>24</v>
      </c>
      <c r="F67" s="61" t="n">
        <v>604523004</v>
      </c>
      <c r="G67" s="62" t="n">
        <v>2</v>
      </c>
    </row>
    <row r="68" s="63" customFormat="true" ht="13.8" hidden="false" customHeight="false" outlineLevel="0" collapsed="false">
      <c r="A68" s="60" t="n">
        <v>45618</v>
      </c>
      <c r="B68" s="61" t="s">
        <v>105</v>
      </c>
      <c r="C68" s="61" t="s">
        <v>16</v>
      </c>
      <c r="D68" s="61" t="n">
        <v>18532</v>
      </c>
      <c r="E68" s="61" t="s">
        <v>24</v>
      </c>
      <c r="F68" s="61" t="n">
        <v>604523004</v>
      </c>
      <c r="G68" s="62" t="n">
        <v>2</v>
      </c>
    </row>
    <row r="69" s="63" customFormat="true" ht="13.8" hidden="false" customHeight="false" outlineLevel="0" collapsed="false">
      <c r="A69" s="60" t="n">
        <v>45621</v>
      </c>
      <c r="B69" s="61" t="s">
        <v>105</v>
      </c>
      <c r="C69" s="61" t="s">
        <v>16</v>
      </c>
      <c r="D69" s="61" t="n">
        <v>19528</v>
      </c>
      <c r="E69" s="61" t="s">
        <v>24</v>
      </c>
      <c r="F69" s="61" t="n">
        <v>604523004</v>
      </c>
      <c r="G69" s="62" t="n">
        <v>2</v>
      </c>
    </row>
    <row r="70" s="63" customFormat="true" ht="13.8" hidden="false" customHeight="false" outlineLevel="0" collapsed="false">
      <c r="A70" s="60" t="n">
        <v>45622</v>
      </c>
      <c r="B70" s="61" t="s">
        <v>105</v>
      </c>
      <c r="C70" s="61" t="s">
        <v>16</v>
      </c>
      <c r="D70" s="61" t="n">
        <v>19790</v>
      </c>
      <c r="E70" s="61" t="s">
        <v>24</v>
      </c>
      <c r="F70" s="61" t="n">
        <v>604523004</v>
      </c>
      <c r="G70" s="62" t="n">
        <v>2</v>
      </c>
    </row>
    <row r="71" s="63" customFormat="true" ht="13.8" hidden="false" customHeight="false" outlineLevel="0" collapsed="false">
      <c r="A71" s="60" t="n">
        <v>45623</v>
      </c>
      <c r="B71" s="61" t="s">
        <v>105</v>
      </c>
      <c r="C71" s="61" t="s">
        <v>16</v>
      </c>
      <c r="D71" s="61" t="n">
        <v>20177</v>
      </c>
      <c r="E71" s="61" t="s">
        <v>24</v>
      </c>
      <c r="F71" s="61" t="n">
        <v>604523004</v>
      </c>
      <c r="G71" s="62" t="n">
        <v>2</v>
      </c>
    </row>
    <row r="72" s="63" customFormat="true" ht="13.8" hidden="false" customHeight="false" outlineLevel="0" collapsed="false">
      <c r="A72" s="60" t="n">
        <v>45624</v>
      </c>
      <c r="B72" s="61" t="s">
        <v>105</v>
      </c>
      <c r="C72" s="61" t="s">
        <v>16</v>
      </c>
      <c r="D72" s="61" t="n">
        <v>20292</v>
      </c>
      <c r="E72" s="61" t="s">
        <v>24</v>
      </c>
      <c r="F72" s="61" t="n">
        <v>604523004</v>
      </c>
      <c r="G72" s="62" t="n">
        <v>2</v>
      </c>
    </row>
    <row r="73" s="63" customFormat="true" ht="13.8" hidden="false" customHeight="false" outlineLevel="0" collapsed="false">
      <c r="A73" s="60" t="n">
        <v>45625</v>
      </c>
      <c r="B73" s="61" t="s">
        <v>105</v>
      </c>
      <c r="C73" s="61" t="s">
        <v>16</v>
      </c>
      <c r="D73" s="61" t="n">
        <v>20366</v>
      </c>
      <c r="E73" s="61" t="s">
        <v>24</v>
      </c>
      <c r="F73" s="61" t="n">
        <v>604523004</v>
      </c>
      <c r="G73" s="62" t="n">
        <v>2</v>
      </c>
    </row>
    <row r="74" s="63" customFormat="true" ht="13.8" hidden="false" customHeight="false" outlineLevel="0" collapsed="false">
      <c r="A74" s="60" t="n">
        <v>45626</v>
      </c>
      <c r="B74" s="61" t="s">
        <v>105</v>
      </c>
      <c r="C74" s="61" t="s">
        <v>16</v>
      </c>
      <c r="D74" s="61" t="n">
        <v>20491</v>
      </c>
      <c r="E74" s="61" t="s">
        <v>24</v>
      </c>
      <c r="F74" s="61" t="n">
        <v>604523004</v>
      </c>
      <c r="G74" s="62" t="n">
        <v>2</v>
      </c>
    </row>
    <row r="75" customFormat="false" ht="13.8" hidden="false" customHeight="false" outlineLevel="0" collapsed="false">
      <c r="A75" s="59" t="s">
        <v>19</v>
      </c>
      <c r="B75" s="59"/>
      <c r="C75" s="59"/>
      <c r="D75" s="59"/>
      <c r="E75" s="59"/>
      <c r="F75" s="59"/>
      <c r="G75" s="59"/>
    </row>
    <row r="76" s="5" customFormat="true" ht="13.8" hidden="false" customHeight="false" outlineLevel="0" collapsed="false">
      <c r="A76" s="2" t="s">
        <v>1</v>
      </c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  <c r="G76" s="4" t="s">
        <v>7</v>
      </c>
    </row>
    <row r="77" s="5" customFormat="true" ht="13.8" hidden="false" customHeight="false" outlineLevel="0" collapsed="false">
      <c r="A77" s="29" t="n">
        <v>45601</v>
      </c>
      <c r="B77" s="9" t="s">
        <v>9</v>
      </c>
      <c r="C77" s="9" t="n">
        <v>100010212843</v>
      </c>
      <c r="D77" s="9" t="s">
        <v>10</v>
      </c>
      <c r="E77" s="9" t="s">
        <v>122</v>
      </c>
      <c r="F77" s="9" t="n">
        <v>2900430840</v>
      </c>
      <c r="G77" s="30" t="n">
        <v>30</v>
      </c>
    </row>
    <row r="78" s="5" customFormat="true" ht="13.8" hidden="false" customHeight="false" outlineLevel="0" collapsed="false">
      <c r="A78" s="13" t="n">
        <v>45605</v>
      </c>
      <c r="B78" s="14" t="s">
        <v>9</v>
      </c>
      <c r="C78" s="14" t="n">
        <v>83313</v>
      </c>
      <c r="D78" s="14" t="s">
        <v>10</v>
      </c>
      <c r="E78" s="14" t="s">
        <v>11</v>
      </c>
      <c r="F78" s="14" t="n">
        <v>501645908</v>
      </c>
      <c r="G78" s="22" t="n">
        <v>30</v>
      </c>
    </row>
    <row r="79" s="5" customFormat="true" ht="13.8" hidden="false" customHeight="false" outlineLevel="0" collapsed="false">
      <c r="A79" s="13" t="n">
        <v>45607</v>
      </c>
      <c r="B79" s="14" t="s">
        <v>9</v>
      </c>
      <c r="C79" s="14" t="n">
        <v>439836</v>
      </c>
      <c r="D79" s="14" t="s">
        <v>10</v>
      </c>
      <c r="E79" s="14" t="s">
        <v>118</v>
      </c>
      <c r="F79" s="14" t="n">
        <v>500364402</v>
      </c>
      <c r="G79" s="22" t="n">
        <v>30</v>
      </c>
    </row>
    <row r="80" s="5" customFormat="true" ht="13.8" hidden="false" customHeight="false" outlineLevel="0" collapsed="false">
      <c r="A80" s="13" t="n">
        <v>45607</v>
      </c>
      <c r="B80" s="14" t="s">
        <v>9</v>
      </c>
      <c r="C80" s="14" t="n">
        <v>439836</v>
      </c>
      <c r="D80" s="14" t="s">
        <v>10</v>
      </c>
      <c r="E80" s="14" t="s">
        <v>118</v>
      </c>
      <c r="F80" s="14" t="n">
        <v>500364402</v>
      </c>
      <c r="G80" s="22" t="n">
        <v>30</v>
      </c>
    </row>
    <row r="81" s="5" customFormat="true" ht="13.8" hidden="false" customHeight="false" outlineLevel="0" collapsed="false">
      <c r="A81" s="13" t="n">
        <v>45612</v>
      </c>
      <c r="B81" s="14" t="s">
        <v>9</v>
      </c>
      <c r="C81" s="14" t="n">
        <v>200010663122</v>
      </c>
      <c r="D81" s="14" t="s">
        <v>10</v>
      </c>
      <c r="E81" s="14" t="s">
        <v>226</v>
      </c>
      <c r="F81" s="14" t="n">
        <v>2900479229</v>
      </c>
      <c r="G81" s="22" t="n">
        <v>30</v>
      </c>
    </row>
    <row r="82" s="5" customFormat="true" ht="13.8" hidden="false" customHeight="false" outlineLevel="0" collapsed="false">
      <c r="A82" s="13" t="n">
        <v>45615</v>
      </c>
      <c r="B82" s="14" t="s">
        <v>9</v>
      </c>
      <c r="C82" s="14" t="s">
        <v>227</v>
      </c>
      <c r="D82" s="14" t="s">
        <v>10</v>
      </c>
      <c r="E82" s="14" t="s">
        <v>121</v>
      </c>
      <c r="F82" s="14" t="n">
        <v>505576301</v>
      </c>
      <c r="G82" s="22" t="n">
        <v>30</v>
      </c>
    </row>
    <row r="83" s="5" customFormat="true" ht="13.8" hidden="false" customHeight="false" outlineLevel="0" collapsed="false">
      <c r="A83" s="13" t="n">
        <v>45615</v>
      </c>
      <c r="B83" s="14" t="s">
        <v>194</v>
      </c>
      <c r="C83" s="14" t="n">
        <v>439850</v>
      </c>
      <c r="D83" s="14" t="s">
        <v>10</v>
      </c>
      <c r="E83" s="14" t="s">
        <v>118</v>
      </c>
      <c r="F83" s="14" t="n">
        <v>500364402</v>
      </c>
      <c r="G83" s="22" t="n">
        <v>13.85</v>
      </c>
    </row>
    <row r="84" s="5" customFormat="true" ht="13.8" hidden="false" customHeight="false" outlineLevel="0" collapsed="false">
      <c r="A84" s="13" t="n">
        <v>45616</v>
      </c>
      <c r="B84" s="14" t="s">
        <v>119</v>
      </c>
      <c r="C84" s="14" t="n">
        <v>11000447979</v>
      </c>
      <c r="D84" s="14" t="s">
        <v>10</v>
      </c>
      <c r="E84" s="14" t="s">
        <v>97</v>
      </c>
      <c r="F84" s="14" t="n">
        <v>505753201</v>
      </c>
      <c r="G84" s="22" t="n">
        <v>50</v>
      </c>
    </row>
    <row r="85" s="5" customFormat="true" ht="13.8" hidden="false" customHeight="false" outlineLevel="0" collapsed="false">
      <c r="A85" s="13" t="n">
        <v>45616</v>
      </c>
      <c r="B85" s="14" t="s">
        <v>9</v>
      </c>
      <c r="C85" s="14" t="n">
        <v>359674</v>
      </c>
      <c r="D85" s="14" t="s">
        <v>10</v>
      </c>
      <c r="E85" s="14" t="s">
        <v>228</v>
      </c>
      <c r="F85" s="14" t="n">
        <v>505647603</v>
      </c>
      <c r="G85" s="22" t="n">
        <v>40</v>
      </c>
    </row>
    <row r="86" s="5" customFormat="true" ht="13.8" hidden="false" customHeight="false" outlineLevel="0" collapsed="false">
      <c r="A86" s="13" t="n">
        <v>45618</v>
      </c>
      <c r="B86" s="14" t="s">
        <v>9</v>
      </c>
      <c r="C86" s="14" t="n">
        <v>2503408587</v>
      </c>
      <c r="D86" s="14" t="s">
        <v>10</v>
      </c>
      <c r="E86" s="14" t="s">
        <v>99</v>
      </c>
      <c r="F86" s="14" t="n">
        <v>501205407</v>
      </c>
      <c r="G86" s="22" t="n">
        <v>30</v>
      </c>
    </row>
    <row r="87" s="5" customFormat="true" ht="13.8" hidden="false" customHeight="false" outlineLevel="0" collapsed="false">
      <c r="A87" s="13" t="n">
        <v>45619</v>
      </c>
      <c r="B87" s="14" t="s">
        <v>119</v>
      </c>
      <c r="C87" s="14" t="n">
        <v>11000449947</v>
      </c>
      <c r="D87" s="14" t="s">
        <v>10</v>
      </c>
      <c r="E87" s="14" t="s">
        <v>97</v>
      </c>
      <c r="F87" s="14" t="n">
        <v>505753201</v>
      </c>
      <c r="G87" s="22" t="n">
        <v>30</v>
      </c>
    </row>
    <row r="88" s="5" customFormat="true" ht="13.8" hidden="false" customHeight="false" outlineLevel="0" collapsed="false">
      <c r="A88" s="13" t="n">
        <v>45622</v>
      </c>
      <c r="B88" s="14" t="s">
        <v>119</v>
      </c>
      <c r="C88" s="14" t="n">
        <v>11000451434</v>
      </c>
      <c r="D88" s="14" t="s">
        <v>229</v>
      </c>
      <c r="E88" s="14" t="s">
        <v>97</v>
      </c>
      <c r="F88" s="14" t="n">
        <v>505753201</v>
      </c>
      <c r="G88" s="22" t="n">
        <v>30</v>
      </c>
    </row>
    <row r="89" s="5" customFormat="true" ht="13.8" hidden="false" customHeight="false" outlineLevel="0" collapsed="false">
      <c r="A89" s="13" t="n">
        <v>45625</v>
      </c>
      <c r="B89" s="14" t="s">
        <v>9</v>
      </c>
      <c r="C89" s="14" t="n">
        <v>2503417382</v>
      </c>
      <c r="D89" s="14" t="s">
        <v>229</v>
      </c>
      <c r="E89" s="14" t="s">
        <v>99</v>
      </c>
      <c r="F89" s="14" t="n">
        <v>501205407</v>
      </c>
      <c r="G89" s="15" t="n">
        <v>30</v>
      </c>
    </row>
    <row r="90" customFormat="false" ht="13.8" hidden="false" customHeight="false" outlineLevel="0" collapsed="false">
      <c r="G90" s="4" t="n">
        <f aca="false">SUM(G5:G89)</f>
        <v>7707.3</v>
      </c>
    </row>
    <row r="92" customFormat="false" ht="15" hidden="false" customHeight="true" outlineLevel="0" collapsed="false">
      <c r="A92" s="58" t="s">
        <v>20</v>
      </c>
      <c r="B92" s="58"/>
      <c r="C92" s="58"/>
      <c r="D92" s="58"/>
      <c r="E92" s="58"/>
      <c r="F92" s="58"/>
      <c r="G92" s="58"/>
    </row>
    <row r="93" customFormat="false" ht="15.75" hidden="false" customHeight="true" outlineLevel="0" collapsed="false">
      <c r="A93" s="58"/>
      <c r="B93" s="58"/>
      <c r="C93" s="58"/>
      <c r="D93" s="58"/>
      <c r="E93" s="58"/>
      <c r="F93" s="58"/>
      <c r="G93" s="58"/>
    </row>
    <row r="94" s="5" customFormat="true" ht="13.8" hidden="false" customHeight="false" outlineLevel="0" collapsed="false">
      <c r="A94" s="2" t="s">
        <v>1</v>
      </c>
      <c r="B94" s="3" t="s">
        <v>2</v>
      </c>
      <c r="C94" s="3" t="s">
        <v>13</v>
      </c>
      <c r="D94" s="3" t="s">
        <v>14</v>
      </c>
      <c r="E94" s="3" t="s">
        <v>5</v>
      </c>
      <c r="F94" s="3" t="s">
        <v>6</v>
      </c>
      <c r="G94" s="4" t="s">
        <v>7</v>
      </c>
    </row>
    <row r="95" s="5" customFormat="true" ht="13.8" hidden="false" customHeight="false" outlineLevel="0" collapsed="false">
      <c r="A95" s="13" t="n">
        <v>45600</v>
      </c>
      <c r="B95" s="14" t="s">
        <v>204</v>
      </c>
      <c r="C95" s="14" t="s">
        <v>16</v>
      </c>
      <c r="D95" s="14" t="n">
        <v>902644839</v>
      </c>
      <c r="E95" s="14" t="s">
        <v>26</v>
      </c>
      <c r="F95" s="14" t="n">
        <v>503453109</v>
      </c>
      <c r="G95" s="22" t="n">
        <v>100</v>
      </c>
    </row>
    <row r="96" s="5" customFormat="true" ht="13.8" hidden="false" customHeight="false" outlineLevel="0" collapsed="false">
      <c r="A96" s="13" t="n">
        <v>45607</v>
      </c>
      <c r="B96" s="14" t="s">
        <v>204</v>
      </c>
      <c r="C96" s="14" t="s">
        <v>16</v>
      </c>
      <c r="D96" s="14" t="n">
        <v>902655278</v>
      </c>
      <c r="E96" s="14" t="s">
        <v>26</v>
      </c>
      <c r="F96" s="14" t="n">
        <v>503453109</v>
      </c>
      <c r="G96" s="22" t="n">
        <v>22.8</v>
      </c>
    </row>
    <row r="97" s="5" customFormat="true" ht="13.8" hidden="false" customHeight="false" outlineLevel="0" collapsed="false">
      <c r="A97" s="13" t="n">
        <v>45607</v>
      </c>
      <c r="B97" s="14" t="s">
        <v>230</v>
      </c>
      <c r="C97" s="14" t="s">
        <v>16</v>
      </c>
      <c r="D97" s="14" t="s">
        <v>231</v>
      </c>
      <c r="E97" s="14" t="s">
        <v>220</v>
      </c>
      <c r="F97" s="14" t="n">
        <v>501518509</v>
      </c>
      <c r="G97" s="22" t="n">
        <v>240</v>
      </c>
    </row>
    <row r="98" s="5" customFormat="true" ht="13.8" hidden="false" customHeight="false" outlineLevel="0" collapsed="false">
      <c r="A98" s="13" t="n">
        <v>45622</v>
      </c>
      <c r="B98" s="14" t="s">
        <v>204</v>
      </c>
      <c r="C98" s="14" t="s">
        <v>16</v>
      </c>
      <c r="D98" s="14" t="n">
        <v>902679657</v>
      </c>
      <c r="E98" s="14" t="s">
        <v>26</v>
      </c>
      <c r="F98" s="14" t="n">
        <v>503453109</v>
      </c>
      <c r="G98" s="22" t="n">
        <v>51</v>
      </c>
    </row>
    <row r="99" s="5" customFormat="true" ht="13.8" hidden="false" customHeight="false" outlineLevel="0" collapsed="false">
      <c r="A99" s="13" t="n">
        <v>45623</v>
      </c>
      <c r="B99" s="14" t="s">
        <v>204</v>
      </c>
      <c r="C99" s="14" t="s">
        <v>16</v>
      </c>
      <c r="D99" s="14" t="n">
        <v>10010024655</v>
      </c>
      <c r="E99" s="14" t="s">
        <v>27</v>
      </c>
      <c r="F99" s="14" t="n">
        <v>503456308</v>
      </c>
      <c r="G99" s="15" t="n">
        <v>3483.5</v>
      </c>
    </row>
    <row r="100" customFormat="false" ht="13.8" hidden="false" customHeight="false" outlineLevel="0" collapsed="false">
      <c r="G100" s="4" t="n">
        <f aca="false">SUM(G95:G99)</f>
        <v>3897.3</v>
      </c>
    </row>
    <row r="109" customFormat="false" ht="13.8" hidden="false" customHeight="false" outlineLevel="0" collapsed="false">
      <c r="B109" s="26" t="s">
        <v>0</v>
      </c>
      <c r="C109" s="26" t="s">
        <v>18</v>
      </c>
    </row>
    <row r="110" customFormat="false" ht="13.8" hidden="false" customHeight="false" outlineLevel="0" collapsed="false">
      <c r="B110" s="92" t="s">
        <v>58</v>
      </c>
      <c r="C110" s="93" t="n">
        <f aca="false">SUM(G5:G13)</f>
        <v>405.64</v>
      </c>
    </row>
    <row r="111" customFormat="false" ht="13.8" hidden="false" customHeight="false" outlineLevel="0" collapsed="false">
      <c r="B111" s="92" t="s">
        <v>63</v>
      </c>
      <c r="C111" s="93" t="n">
        <f aca="false">SUM(G15)</f>
        <v>1200</v>
      </c>
    </row>
    <row r="112" customFormat="false" ht="13.8" hidden="false" customHeight="false" outlineLevel="0" collapsed="false">
      <c r="B112" s="92" t="s">
        <v>43</v>
      </c>
      <c r="C112" s="93" t="n">
        <f aca="false">SUM(G19:G32)</f>
        <v>4810.41</v>
      </c>
    </row>
    <row r="113" customFormat="false" ht="13.8" hidden="false" customHeight="false" outlineLevel="0" collapsed="false">
      <c r="B113" s="92" t="s">
        <v>25</v>
      </c>
      <c r="C113" s="93" t="n">
        <f aca="false">SUM(G34:G51)</f>
        <v>113.4</v>
      </c>
    </row>
    <row r="114" customFormat="false" ht="13.8" hidden="false" customHeight="false" outlineLevel="0" collapsed="false">
      <c r="B114" s="92" t="s">
        <v>33</v>
      </c>
      <c r="C114" s="93" t="n">
        <f aca="false">SUM(G53:G74)</f>
        <v>44</v>
      </c>
    </row>
    <row r="115" customFormat="false" ht="13.8" hidden="false" customHeight="false" outlineLevel="0" collapsed="false">
      <c r="B115" s="92" t="s">
        <v>19</v>
      </c>
      <c r="C115" s="93" t="n">
        <f aca="false">SUM(G77:G89)</f>
        <v>403.85</v>
      </c>
    </row>
    <row r="116" customFormat="false" ht="13.8" hidden="false" customHeight="false" outlineLevel="0" collapsed="false">
      <c r="B116" s="26" t="s">
        <v>20</v>
      </c>
      <c r="C116" s="93" t="n">
        <f aca="false">SUM(G95:G99)</f>
        <v>3897.3</v>
      </c>
    </row>
    <row r="117" customFormat="false" ht="13.8" hidden="false" customHeight="false" outlineLevel="0" collapsed="false">
      <c r="B117" s="27" t="s">
        <v>232</v>
      </c>
      <c r="C117" s="94" t="n">
        <f aca="false">SUM(C110:C116)</f>
        <v>10874.6</v>
      </c>
    </row>
  </sheetData>
  <mergeCells count="8">
    <mergeCell ref="A1:G2"/>
    <mergeCell ref="A4:G4"/>
    <mergeCell ref="A14:G14"/>
    <mergeCell ref="A18:G18"/>
    <mergeCell ref="A33:G33"/>
    <mergeCell ref="A52:G52"/>
    <mergeCell ref="A75:G75"/>
    <mergeCell ref="A92:G9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3.8" zeroHeight="false" outlineLevelRow="0" outlineLevelCol="0"/>
  <cols>
    <col collapsed="false" customWidth="true" hidden="false" outlineLevel="0" max="1" min="1" style="5" width="16.57"/>
    <col collapsed="false" customWidth="true" hidden="false" outlineLevel="0" max="2" min="2" style="5" width="48.14"/>
    <col collapsed="false" customWidth="true" hidden="false" outlineLevel="0" max="3" min="3" style="5" width="23.72"/>
    <col collapsed="false" customWidth="true" hidden="false" outlineLevel="0" max="4" min="4" style="5" width="39.85"/>
    <col collapsed="false" customWidth="true" hidden="false" outlineLevel="0" max="5" min="5" style="5" width="50.71"/>
    <col collapsed="false" customWidth="true" hidden="false" outlineLevel="0" max="6" min="6" style="5" width="23"/>
    <col collapsed="false" customWidth="true" hidden="false" outlineLevel="0" max="7" min="7" style="5" width="18"/>
    <col collapsed="false" customWidth="false" hidden="false" outlineLevel="0" max="1024" min="8" style="5" width="9.14"/>
  </cols>
  <sheetData>
    <row r="1" customFormat="false" ht="15" hidden="false" customHeight="true" outlineLevel="0" collapsed="false">
      <c r="A1" s="95" t="s">
        <v>0</v>
      </c>
      <c r="B1" s="95"/>
      <c r="C1" s="95"/>
      <c r="D1" s="95"/>
      <c r="E1" s="95"/>
      <c r="F1" s="95"/>
      <c r="G1" s="95"/>
    </row>
    <row r="2" customFormat="false" ht="15.75" hidden="false" customHeight="true" outlineLevel="0" collapsed="false">
      <c r="A2" s="95"/>
      <c r="B2" s="95"/>
      <c r="C2" s="95"/>
      <c r="D2" s="95"/>
      <c r="E2" s="95"/>
      <c r="F2" s="95"/>
      <c r="G2" s="95"/>
    </row>
    <row r="3" customFormat="fals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customFormat="false" ht="13.8" hidden="false" customHeight="false" outlineLevel="0" collapsed="false">
      <c r="A4" s="3" t="s">
        <v>25</v>
      </c>
      <c r="B4" s="3"/>
      <c r="C4" s="3"/>
      <c r="D4" s="3"/>
      <c r="E4" s="3"/>
      <c r="F4" s="3"/>
      <c r="G4" s="3"/>
    </row>
    <row r="5" s="63" customFormat="true" ht="13.8" hidden="false" customHeight="false" outlineLevel="0" collapsed="false">
      <c r="A5" s="60" t="n">
        <v>45628</v>
      </c>
      <c r="B5" s="61" t="s">
        <v>23</v>
      </c>
      <c r="C5" s="61" t="s">
        <v>16</v>
      </c>
      <c r="D5" s="61" t="n">
        <v>15490</v>
      </c>
      <c r="E5" s="61" t="s">
        <v>24</v>
      </c>
      <c r="F5" s="61" t="n">
        <v>604523004</v>
      </c>
      <c r="G5" s="62" t="n">
        <v>6.3</v>
      </c>
    </row>
    <row r="6" s="63" customFormat="true" ht="13.8" hidden="false" customHeight="false" outlineLevel="0" collapsed="false">
      <c r="A6" s="60" t="n">
        <v>45628</v>
      </c>
      <c r="B6" s="61" t="s">
        <v>23</v>
      </c>
      <c r="C6" s="61" t="s">
        <v>16</v>
      </c>
      <c r="D6" s="61" t="n">
        <v>15491</v>
      </c>
      <c r="E6" s="61" t="s">
        <v>24</v>
      </c>
      <c r="F6" s="61" t="n">
        <v>604523004</v>
      </c>
      <c r="G6" s="62" t="n">
        <v>6.3</v>
      </c>
    </row>
    <row r="7" s="63" customFormat="true" ht="13.8" hidden="false" customHeight="false" outlineLevel="0" collapsed="false">
      <c r="A7" s="60" t="n">
        <v>45628</v>
      </c>
      <c r="B7" s="61" t="s">
        <v>23</v>
      </c>
      <c r="C7" s="61" t="s">
        <v>16</v>
      </c>
      <c r="D7" s="61" t="n">
        <v>15492</v>
      </c>
      <c r="E7" s="61" t="s">
        <v>24</v>
      </c>
      <c r="F7" s="61" t="n">
        <v>604523004</v>
      </c>
      <c r="G7" s="62" t="n">
        <v>6.3</v>
      </c>
    </row>
    <row r="8" s="63" customFormat="true" ht="13.8" hidden="false" customHeight="false" outlineLevel="0" collapsed="false">
      <c r="A8" s="67" t="n">
        <v>45628</v>
      </c>
      <c r="B8" s="68" t="s">
        <v>23</v>
      </c>
      <c r="C8" s="68" t="s">
        <v>16</v>
      </c>
      <c r="D8" s="68" t="n">
        <v>15493</v>
      </c>
      <c r="E8" s="68" t="s">
        <v>24</v>
      </c>
      <c r="F8" s="68" t="n">
        <v>604523004</v>
      </c>
      <c r="G8" s="69" t="n">
        <v>6.3</v>
      </c>
    </row>
    <row r="9" customFormat="false" ht="13.8" hidden="false" customHeight="false" outlineLevel="0" collapsed="false">
      <c r="A9" s="3" t="s">
        <v>33</v>
      </c>
      <c r="B9" s="3"/>
      <c r="C9" s="3"/>
      <c r="D9" s="3"/>
      <c r="E9" s="3"/>
      <c r="F9" s="3"/>
      <c r="G9" s="3"/>
    </row>
    <row r="10" s="63" customFormat="true" ht="13.8" hidden="false" customHeight="false" outlineLevel="0" collapsed="false">
      <c r="A10" s="67" t="n">
        <v>45628</v>
      </c>
      <c r="B10" s="68" t="s">
        <v>105</v>
      </c>
      <c r="C10" s="68" t="s">
        <v>16</v>
      </c>
      <c r="D10" s="68" t="n">
        <v>20561</v>
      </c>
      <c r="E10" s="68" t="s">
        <v>24</v>
      </c>
      <c r="F10" s="68" t="n">
        <v>604523004</v>
      </c>
      <c r="G10" s="69" t="n">
        <v>2</v>
      </c>
    </row>
    <row r="11" customFormat="false" ht="13.8" hidden="false" customHeight="false" outlineLevel="0" collapsed="false">
      <c r="A11" s="3" t="s">
        <v>19</v>
      </c>
      <c r="B11" s="3"/>
      <c r="C11" s="3"/>
      <c r="D11" s="3"/>
      <c r="E11" s="3"/>
      <c r="F11" s="3"/>
      <c r="G11" s="3"/>
    </row>
    <row r="12" customFormat="false" ht="13.8" hidden="false" customHeight="false" outlineLevel="0" collapsed="false">
      <c r="A12" s="13" t="n">
        <v>45627</v>
      </c>
      <c r="B12" s="14" t="s">
        <v>119</v>
      </c>
      <c r="C12" s="14" t="n">
        <v>11000453873</v>
      </c>
      <c r="D12" s="14" t="s">
        <v>229</v>
      </c>
      <c r="E12" s="14" t="s">
        <v>97</v>
      </c>
      <c r="F12" s="14" t="n">
        <v>505753201</v>
      </c>
      <c r="G12" s="22" t="n">
        <v>40</v>
      </c>
    </row>
    <row r="13" customFormat="false" ht="13.8" hidden="false" customHeight="false" outlineLevel="0" collapsed="false">
      <c r="A13" s="13" t="n">
        <v>45627</v>
      </c>
      <c r="B13" s="14" t="s">
        <v>119</v>
      </c>
      <c r="C13" s="14" t="n">
        <v>11000454210</v>
      </c>
      <c r="D13" s="14" t="s">
        <v>229</v>
      </c>
      <c r="E13" s="14" t="s">
        <v>97</v>
      </c>
      <c r="F13" s="14" t="n">
        <v>505753201</v>
      </c>
      <c r="G13" s="15" t="n">
        <v>50</v>
      </c>
    </row>
    <row r="14" customFormat="false" ht="13.8" hidden="false" customHeight="false" outlineLevel="0" collapsed="false">
      <c r="G14" s="4" t="n">
        <f aca="false">SUM(G5:G13)</f>
        <v>117.2</v>
      </c>
    </row>
    <row r="15" customFormat="false" ht="13.8" hidden="false" customHeight="false" outlineLevel="0" collapsed="false">
      <c r="B15" s="3" t="s">
        <v>0</v>
      </c>
      <c r="C15" s="3" t="s">
        <v>18</v>
      </c>
    </row>
    <row r="16" customFormat="false" ht="13.8" hidden="false" customHeight="false" outlineLevel="0" collapsed="false">
      <c r="B16" s="17" t="s">
        <v>25</v>
      </c>
      <c r="C16" s="37" t="n">
        <f aca="false">SUM(G5:G8)</f>
        <v>25.2</v>
      </c>
    </row>
    <row r="17" customFormat="false" ht="13.8" hidden="false" customHeight="false" outlineLevel="0" collapsed="false">
      <c r="B17" s="17" t="s">
        <v>33</v>
      </c>
      <c r="C17" s="37" t="n">
        <f aca="false">SUM(G10)</f>
        <v>2</v>
      </c>
    </row>
    <row r="18" customFormat="false" ht="13.8" hidden="false" customHeight="false" outlineLevel="0" collapsed="false">
      <c r="B18" s="17" t="s">
        <v>19</v>
      </c>
      <c r="C18" s="23" t="n">
        <f aca="false">SUM(G12:G13)</f>
        <v>90</v>
      </c>
    </row>
    <row r="19" customFormat="false" ht="13.8" hidden="false" customHeight="false" outlineLevel="0" collapsed="false">
      <c r="B19" s="19" t="s">
        <v>233</v>
      </c>
      <c r="C19" s="24" t="n">
        <f aca="false">SUM(C16:C18)</f>
        <v>117.2</v>
      </c>
    </row>
  </sheetData>
  <mergeCells count="4">
    <mergeCell ref="A1:G2"/>
    <mergeCell ref="A4:G4"/>
    <mergeCell ref="A9:G9"/>
    <mergeCell ref="A11:G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G17" activeCellId="0" sqref="G17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37.43"/>
    <col collapsed="false" customWidth="true" hidden="false" outlineLevel="0" max="3" min="3" style="0" width="24.43"/>
    <col collapsed="false" customWidth="true" hidden="false" outlineLevel="0" max="4" min="4" style="0" width="38.85"/>
    <col collapsed="false" customWidth="true" hidden="false" outlineLevel="0" max="5" min="5" style="0" width="39.57"/>
    <col collapsed="false" customWidth="true" hidden="false" outlineLevel="0" max="6" min="6" style="0" width="26.42"/>
    <col collapsed="false" customWidth="true" hidden="false" outlineLevel="0" max="7" min="7" style="0" width="18.14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s="5" customFormat="true" ht="13.8" hidden="false" customHeight="false" outlineLevel="0" collapsed="false">
      <c r="A2" s="1"/>
      <c r="B2" s="1"/>
      <c r="C2" s="1"/>
      <c r="D2" s="1"/>
      <c r="E2" s="1"/>
      <c r="F2" s="1"/>
      <c r="G2" s="1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21" customFormat="true" ht="15" hidden="false" customHeight="false" outlineLevel="0" collapsed="false">
      <c r="A4" s="6" t="s">
        <v>22</v>
      </c>
      <c r="B4" s="6"/>
      <c r="C4" s="6"/>
      <c r="D4" s="6"/>
      <c r="E4" s="6"/>
      <c r="F4" s="6"/>
      <c r="G4" s="6"/>
    </row>
    <row r="5" s="5" customFormat="true" ht="13.8" hidden="false" customHeight="false" outlineLevel="0" collapsed="false">
      <c r="A5" s="13" t="n">
        <v>45323</v>
      </c>
      <c r="B5" s="14" t="s">
        <v>23</v>
      </c>
      <c r="C5" s="14" t="s">
        <v>16</v>
      </c>
      <c r="D5" s="14" t="n">
        <v>14161</v>
      </c>
      <c r="E5" s="14" t="s">
        <v>24</v>
      </c>
      <c r="F5" s="14" t="n">
        <v>604523004</v>
      </c>
      <c r="G5" s="22" t="n">
        <v>6.3</v>
      </c>
    </row>
    <row r="6" s="5" customFormat="true" ht="13.8" hidden="false" customHeight="false" outlineLevel="0" collapsed="false">
      <c r="A6" s="13" t="n">
        <v>45323</v>
      </c>
      <c r="B6" s="14" t="s">
        <v>23</v>
      </c>
      <c r="C6" s="14" t="s">
        <v>16</v>
      </c>
      <c r="D6" s="14" t="n">
        <v>14162</v>
      </c>
      <c r="E6" s="14" t="s">
        <v>24</v>
      </c>
      <c r="F6" s="14" t="n">
        <v>604523004</v>
      </c>
      <c r="G6" s="22" t="n">
        <v>6.3</v>
      </c>
    </row>
    <row r="7" s="5" customFormat="true" ht="13.8" hidden="false" customHeight="false" outlineLevel="0" collapsed="false">
      <c r="A7" s="13" t="n">
        <v>45323</v>
      </c>
      <c r="B7" s="14" t="s">
        <v>23</v>
      </c>
      <c r="C7" s="14" t="s">
        <v>16</v>
      </c>
      <c r="D7" s="14" t="n">
        <v>14163</v>
      </c>
      <c r="E7" s="14" t="s">
        <v>24</v>
      </c>
      <c r="F7" s="14" t="n">
        <v>604523004</v>
      </c>
      <c r="G7" s="22" t="n">
        <v>6.3</v>
      </c>
    </row>
    <row r="8" s="5" customFormat="true" ht="13.8" hidden="false" customHeight="false" outlineLevel="0" collapsed="false">
      <c r="A8" s="13" t="n">
        <v>45323</v>
      </c>
      <c r="B8" s="14" t="s">
        <v>23</v>
      </c>
      <c r="C8" s="14" t="s">
        <v>16</v>
      </c>
      <c r="D8" s="14" t="n">
        <v>14164</v>
      </c>
      <c r="E8" s="14" t="s">
        <v>24</v>
      </c>
      <c r="F8" s="14" t="n">
        <v>604523004</v>
      </c>
      <c r="G8" s="22" t="n">
        <v>6.3</v>
      </c>
    </row>
    <row r="9" s="5" customFormat="true" ht="13.8" hidden="false" customHeight="false" outlineLevel="0" collapsed="false">
      <c r="A9" s="13" t="n">
        <v>45330</v>
      </c>
      <c r="B9" s="14" t="s">
        <v>23</v>
      </c>
      <c r="C9" s="14" t="s">
        <v>16</v>
      </c>
      <c r="D9" s="14" t="n">
        <v>14217</v>
      </c>
      <c r="E9" s="14" t="s">
        <v>24</v>
      </c>
      <c r="F9" s="14" t="n">
        <v>604523004</v>
      </c>
      <c r="G9" s="22" t="n">
        <v>6.3</v>
      </c>
    </row>
    <row r="10" s="5" customFormat="true" ht="13.8" hidden="false" customHeight="false" outlineLevel="0" collapsed="false">
      <c r="A10" s="13" t="n">
        <v>45330</v>
      </c>
      <c r="B10" s="14" t="s">
        <v>23</v>
      </c>
      <c r="C10" s="14" t="s">
        <v>16</v>
      </c>
      <c r="D10" s="14" t="n">
        <v>14218</v>
      </c>
      <c r="E10" s="14" t="s">
        <v>24</v>
      </c>
      <c r="F10" s="14" t="n">
        <v>604523004</v>
      </c>
      <c r="G10" s="22" t="n">
        <v>6.3</v>
      </c>
    </row>
    <row r="11" s="5" customFormat="true" ht="13.8" hidden="false" customHeight="false" outlineLevel="0" collapsed="false">
      <c r="A11" s="13" t="n">
        <v>45330</v>
      </c>
      <c r="B11" s="14" t="s">
        <v>23</v>
      </c>
      <c r="C11" s="14" t="s">
        <v>16</v>
      </c>
      <c r="D11" s="14" t="n">
        <v>14219</v>
      </c>
      <c r="E11" s="14" t="s">
        <v>24</v>
      </c>
      <c r="F11" s="14" t="n">
        <v>604523004</v>
      </c>
      <c r="G11" s="22" t="n">
        <v>6.3</v>
      </c>
    </row>
    <row r="12" s="5" customFormat="true" ht="13.8" hidden="false" customHeight="false" outlineLevel="0" collapsed="false">
      <c r="A12" s="13" t="n">
        <v>45330</v>
      </c>
      <c r="B12" s="14" t="s">
        <v>23</v>
      </c>
      <c r="C12" s="14" t="s">
        <v>16</v>
      </c>
      <c r="D12" s="14" t="n">
        <v>14220</v>
      </c>
      <c r="E12" s="14" t="s">
        <v>24</v>
      </c>
      <c r="F12" s="14" t="n">
        <v>604523004</v>
      </c>
      <c r="G12" s="22" t="n">
        <v>6.3</v>
      </c>
    </row>
    <row r="13" s="5" customFormat="true" ht="13.8" hidden="false" customHeight="false" outlineLevel="0" collapsed="false">
      <c r="A13" s="13" t="n">
        <v>45337</v>
      </c>
      <c r="B13" s="14" t="s">
        <v>23</v>
      </c>
      <c r="C13" s="14" t="s">
        <v>16</v>
      </c>
      <c r="D13" s="14" t="n">
        <v>14277</v>
      </c>
      <c r="E13" s="14" t="s">
        <v>24</v>
      </c>
      <c r="F13" s="14" t="n">
        <v>604523004</v>
      </c>
      <c r="G13" s="22" t="n">
        <v>6.3</v>
      </c>
    </row>
    <row r="14" s="5" customFormat="true" ht="13.8" hidden="false" customHeight="false" outlineLevel="0" collapsed="false">
      <c r="A14" s="13" t="n">
        <v>45337</v>
      </c>
      <c r="B14" s="14" t="s">
        <v>23</v>
      </c>
      <c r="C14" s="14" t="s">
        <v>16</v>
      </c>
      <c r="D14" s="14" t="n">
        <v>14278</v>
      </c>
      <c r="E14" s="14" t="s">
        <v>24</v>
      </c>
      <c r="F14" s="14" t="n">
        <v>604523004</v>
      </c>
      <c r="G14" s="22" t="n">
        <v>6.3</v>
      </c>
    </row>
    <row r="15" customFormat="false" ht="13.8" hidden="false" customHeight="false" outlineLevel="0" collapsed="false">
      <c r="A15" s="13" t="n">
        <v>45337</v>
      </c>
      <c r="B15" s="14" t="s">
        <v>23</v>
      </c>
      <c r="C15" s="14" t="s">
        <v>16</v>
      </c>
      <c r="D15" s="14" t="n">
        <v>14279</v>
      </c>
      <c r="E15" s="14" t="s">
        <v>24</v>
      </c>
      <c r="F15" s="14" t="n">
        <v>604523004</v>
      </c>
      <c r="G15" s="22" t="n">
        <v>6.3</v>
      </c>
    </row>
    <row r="16" customFormat="false" ht="13.8" hidden="false" customHeight="false" outlineLevel="0" collapsed="false">
      <c r="A16" s="13" t="n">
        <v>45337</v>
      </c>
      <c r="B16" s="14" t="s">
        <v>23</v>
      </c>
      <c r="C16" s="14" t="s">
        <v>16</v>
      </c>
      <c r="D16" s="14" t="n">
        <v>14280</v>
      </c>
      <c r="E16" s="14" t="s">
        <v>24</v>
      </c>
      <c r="F16" s="14" t="n">
        <v>604523004</v>
      </c>
      <c r="G16" s="15" t="n">
        <v>6.3</v>
      </c>
    </row>
    <row r="17" customFormat="false" ht="13.8" hidden="false" customHeight="false" outlineLevel="0" collapsed="false">
      <c r="G17" s="4" t="n">
        <f aca="false">SUM(G5:G16)</f>
        <v>75.6</v>
      </c>
    </row>
    <row r="18" customFormat="false" ht="13.8" hidden="false" customHeight="false" outlineLevel="0" collapsed="false">
      <c r="B18" s="3" t="s">
        <v>0</v>
      </c>
      <c r="C18" s="3" t="s">
        <v>18</v>
      </c>
    </row>
    <row r="19" customFormat="false" ht="13.8" hidden="false" customHeight="false" outlineLevel="0" collapsed="false">
      <c r="B19" s="17" t="s">
        <v>25</v>
      </c>
      <c r="C19" s="23" t="n">
        <f aca="false">SUM(G5:G16)</f>
        <v>75.6</v>
      </c>
    </row>
    <row r="20" customFormat="false" ht="13.8" hidden="false" customHeight="false" outlineLevel="0" collapsed="false">
      <c r="B20" s="19" t="s">
        <v>21</v>
      </c>
      <c r="C20" s="24" t="n">
        <v>75.6</v>
      </c>
    </row>
  </sheetData>
  <mergeCells count="2">
    <mergeCell ref="A1:G2"/>
    <mergeCell ref="A4:G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B20" activeCellId="0" sqref="B20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9.43"/>
    <col collapsed="false" customWidth="true" hidden="false" outlineLevel="0" max="2" min="2" style="0" width="40.28"/>
    <col collapsed="false" customWidth="true" hidden="false" outlineLevel="0" max="3" min="3" style="0" width="20.71"/>
    <col collapsed="false" customWidth="true" hidden="false" outlineLevel="0" max="4" min="4" style="0" width="43.85"/>
    <col collapsed="false" customWidth="true" hidden="false" outlineLevel="0" max="5" min="5" style="0" width="41.57"/>
    <col collapsed="false" customWidth="true" hidden="false" outlineLevel="0" max="6" min="6" style="0" width="25.15"/>
    <col collapsed="false" customWidth="true" hidden="false" outlineLevel="0" max="7" min="7" style="0" width="20.14"/>
  </cols>
  <sheetData>
    <row r="1" customFormat="false" ht="13.8" hidden="false" customHeight="false" outlineLevel="0" collapsed="false">
      <c r="A1" s="1" t="s">
        <v>20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5" customFormat="true" ht="13.8" hidden="false" customHeight="false" outlineLevel="0" collapsed="false">
      <c r="A4" s="13" t="n">
        <v>45356</v>
      </c>
      <c r="B4" s="14" t="s">
        <v>15</v>
      </c>
      <c r="C4" s="14" t="s">
        <v>16</v>
      </c>
      <c r="D4" s="14" t="n">
        <v>902284883</v>
      </c>
      <c r="E4" s="14" t="s">
        <v>26</v>
      </c>
      <c r="F4" s="14" t="n">
        <v>503453109</v>
      </c>
      <c r="G4" s="22" t="n">
        <v>57</v>
      </c>
    </row>
    <row r="5" s="5" customFormat="true" ht="13.8" hidden="false" customHeight="false" outlineLevel="0" collapsed="false">
      <c r="A5" s="13" t="n">
        <v>45358</v>
      </c>
      <c r="B5" s="14" t="s">
        <v>15</v>
      </c>
      <c r="C5" s="14" t="s">
        <v>16</v>
      </c>
      <c r="D5" s="14" t="n">
        <v>10018769</v>
      </c>
      <c r="E5" s="14" t="s">
        <v>27</v>
      </c>
      <c r="F5" s="14" t="n">
        <v>503456308</v>
      </c>
      <c r="G5" s="22" t="n">
        <v>1961</v>
      </c>
    </row>
    <row r="6" s="5" customFormat="true" ht="13.8" hidden="false" customHeight="false" outlineLevel="0" collapsed="false">
      <c r="A6" s="13" t="n">
        <v>45359</v>
      </c>
      <c r="B6" s="14" t="s">
        <v>15</v>
      </c>
      <c r="C6" s="14" t="s">
        <v>16</v>
      </c>
      <c r="D6" s="14" t="n">
        <v>902289979</v>
      </c>
      <c r="E6" s="14" t="s">
        <v>26</v>
      </c>
      <c r="F6" s="14" t="n">
        <v>503453109</v>
      </c>
      <c r="G6" s="22" t="n">
        <v>87</v>
      </c>
    </row>
    <row r="7" s="5" customFormat="true" ht="13.8" hidden="false" customHeight="false" outlineLevel="0" collapsed="false">
      <c r="A7" s="13" t="n">
        <v>45363</v>
      </c>
      <c r="B7" s="14" t="s">
        <v>15</v>
      </c>
      <c r="C7" s="14" t="s">
        <v>16</v>
      </c>
      <c r="D7" s="14" t="n">
        <v>94824</v>
      </c>
      <c r="E7" s="14" t="s">
        <v>28</v>
      </c>
      <c r="F7" s="14" t="n">
        <v>300877201</v>
      </c>
      <c r="G7" s="22" t="n">
        <v>36.95</v>
      </c>
    </row>
    <row r="8" s="5" customFormat="true" ht="13.8" hidden="false" customHeight="false" outlineLevel="0" collapsed="false">
      <c r="A8" s="13" t="n">
        <v>45365</v>
      </c>
      <c r="B8" s="14" t="s">
        <v>15</v>
      </c>
      <c r="C8" s="14" t="s">
        <v>16</v>
      </c>
      <c r="D8" s="14" t="n">
        <v>10018886</v>
      </c>
      <c r="E8" s="14" t="s">
        <v>27</v>
      </c>
      <c r="F8" s="14" t="n">
        <v>503456308</v>
      </c>
      <c r="G8" s="22" t="n">
        <v>2754</v>
      </c>
    </row>
    <row r="9" s="5" customFormat="true" ht="13.8" hidden="false" customHeight="false" outlineLevel="0" collapsed="false">
      <c r="A9" s="13" t="n">
        <v>45366</v>
      </c>
      <c r="B9" s="14" t="s">
        <v>15</v>
      </c>
      <c r="C9" s="14" t="s">
        <v>16</v>
      </c>
      <c r="D9" s="14" t="n">
        <v>902300526</v>
      </c>
      <c r="E9" s="14" t="s">
        <v>26</v>
      </c>
      <c r="F9" s="14" t="n">
        <v>503453109</v>
      </c>
      <c r="G9" s="22" t="n">
        <v>83</v>
      </c>
    </row>
    <row r="10" s="5" customFormat="true" ht="13.8" hidden="false" customHeight="false" outlineLevel="0" collapsed="false">
      <c r="A10" s="13" t="n">
        <v>45368</v>
      </c>
      <c r="B10" s="14" t="s">
        <v>29</v>
      </c>
      <c r="C10" s="14" t="s">
        <v>16</v>
      </c>
      <c r="D10" s="14" t="s">
        <v>30</v>
      </c>
      <c r="E10" s="14" t="s">
        <v>31</v>
      </c>
      <c r="F10" s="14" t="n">
        <v>501518509</v>
      </c>
      <c r="G10" s="22" t="n">
        <v>131.1</v>
      </c>
    </row>
    <row r="11" s="5" customFormat="true" ht="13.8" hidden="false" customHeight="false" outlineLevel="0" collapsed="false">
      <c r="A11" s="13" t="n">
        <v>45370</v>
      </c>
      <c r="B11" s="14" t="s">
        <v>15</v>
      </c>
      <c r="C11" s="14" t="s">
        <v>16</v>
      </c>
      <c r="D11" s="14" t="n">
        <v>23066553</v>
      </c>
      <c r="E11" s="14" t="s">
        <v>17</v>
      </c>
      <c r="F11" s="14" t="n">
        <v>501163402</v>
      </c>
      <c r="G11" s="22" t="n">
        <v>9.6</v>
      </c>
    </row>
    <row r="12" s="5" customFormat="true" ht="13.8" hidden="false" customHeight="false" outlineLevel="0" collapsed="false">
      <c r="A12" s="13" t="n">
        <v>45372</v>
      </c>
      <c r="B12" s="14" t="s">
        <v>15</v>
      </c>
      <c r="C12" s="14" t="s">
        <v>16</v>
      </c>
      <c r="D12" s="14" t="n">
        <v>10018997</v>
      </c>
      <c r="E12" s="14" t="s">
        <v>27</v>
      </c>
      <c r="F12" s="14" t="n">
        <v>503456308</v>
      </c>
      <c r="G12" s="22" t="n">
        <v>2282.01</v>
      </c>
    </row>
    <row r="13" s="5" customFormat="true" ht="13.8" hidden="false" customHeight="false" outlineLevel="0" collapsed="false">
      <c r="A13" s="13" t="n">
        <v>45378</v>
      </c>
      <c r="B13" s="14" t="s">
        <v>32</v>
      </c>
      <c r="C13" s="14" t="s">
        <v>16</v>
      </c>
      <c r="D13" s="14" t="n">
        <v>23008254</v>
      </c>
      <c r="E13" s="14" t="s">
        <v>17</v>
      </c>
      <c r="F13" s="14" t="n">
        <v>501163402</v>
      </c>
      <c r="G13" s="15" t="n">
        <v>659.99</v>
      </c>
    </row>
    <row r="14" customFormat="false" ht="13.8" hidden="false" customHeight="false" outlineLevel="0" collapsed="false">
      <c r="G14" s="25" t="n">
        <v>8061.65</v>
      </c>
    </row>
    <row r="15" customFormat="false" ht="13.8" hidden="false" customHeight="false" outlineLevel="0" collapsed="false">
      <c r="B15" s="26" t="s">
        <v>20</v>
      </c>
      <c r="C15" s="18" t="n">
        <v>8061.65</v>
      </c>
    </row>
    <row r="16" customFormat="false" ht="13.8" hidden="false" customHeight="false" outlineLevel="0" collapsed="false">
      <c r="B16" s="27" t="s">
        <v>21</v>
      </c>
      <c r="C16" s="20" t="n">
        <v>8061.65</v>
      </c>
    </row>
    <row r="18" customFormat="false" ht="13.8" hidden="false" customHeight="false" outlineLevel="0" collapsed="false">
      <c r="A18" s="11"/>
    </row>
    <row r="22" customFormat="false" ht="13.8" hidden="false" customHeight="false" outlineLevel="0" collapsed="false">
      <c r="C22" s="11"/>
    </row>
  </sheetData>
  <mergeCells count="1">
    <mergeCell ref="A1:G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B35" activeCellId="0" sqref="B35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48.14"/>
    <col collapsed="false" customWidth="true" hidden="false" outlineLevel="0" max="3" min="3" style="0" width="22.15"/>
    <col collapsed="false" customWidth="true" hidden="false" outlineLevel="0" max="4" min="4" style="0" width="39.14"/>
    <col collapsed="false" customWidth="true" hidden="false" outlineLevel="0" max="5" min="5" style="0" width="53"/>
    <col collapsed="false" customWidth="true" hidden="false" outlineLevel="0" max="6" min="6" style="0" width="25.15"/>
    <col collapsed="false" customWidth="true" hidden="false" outlineLevel="0" max="7" min="7" style="0" width="19.14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customFormat="fals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7" customFormat="true" ht="15" hidden="false" customHeight="false" outlineLevel="0" collapsed="false">
      <c r="A4" s="28" t="s">
        <v>33</v>
      </c>
      <c r="B4" s="28"/>
      <c r="C4" s="28"/>
      <c r="D4" s="28"/>
      <c r="E4" s="28"/>
      <c r="F4" s="28"/>
      <c r="G4" s="28"/>
    </row>
    <row r="5" s="5" customFormat="true" ht="13.8" hidden="false" customHeight="false" outlineLevel="0" collapsed="false">
      <c r="A5" s="29" t="n">
        <v>45384</v>
      </c>
      <c r="B5" s="9" t="s">
        <v>34</v>
      </c>
      <c r="C5" s="9" t="s">
        <v>16</v>
      </c>
      <c r="D5" s="9" t="n">
        <v>13420</v>
      </c>
      <c r="E5" s="9" t="s">
        <v>24</v>
      </c>
      <c r="F5" s="9" t="n">
        <v>604523004</v>
      </c>
      <c r="G5" s="30" t="n">
        <v>5.25</v>
      </c>
    </row>
    <row r="6" s="5" customFormat="true" ht="13.8" hidden="false" customHeight="false" outlineLevel="0" collapsed="false">
      <c r="A6" s="13" t="n">
        <v>45384</v>
      </c>
      <c r="B6" s="14" t="s">
        <v>34</v>
      </c>
      <c r="C6" s="14" t="s">
        <v>16</v>
      </c>
      <c r="D6" s="14" t="n">
        <v>13421</v>
      </c>
      <c r="E6" s="14" t="s">
        <v>24</v>
      </c>
      <c r="F6" s="14" t="n">
        <v>604523004</v>
      </c>
      <c r="G6" s="22" t="n">
        <v>5.25</v>
      </c>
    </row>
    <row r="7" s="5" customFormat="true" ht="13.8" hidden="false" customHeight="false" outlineLevel="0" collapsed="false">
      <c r="A7" s="31" t="n">
        <v>45384</v>
      </c>
      <c r="B7" s="32" t="s">
        <v>34</v>
      </c>
      <c r="C7" s="32" t="s">
        <v>16</v>
      </c>
      <c r="D7" s="32" t="n">
        <v>13422</v>
      </c>
      <c r="E7" s="32" t="s">
        <v>24</v>
      </c>
      <c r="F7" s="32" t="n">
        <v>604523004</v>
      </c>
      <c r="G7" s="15" t="n">
        <v>5.25</v>
      </c>
    </row>
    <row r="8" s="21" customFormat="true" ht="15" hidden="false" customHeight="false" outlineLevel="0" collapsed="false">
      <c r="A8" s="28" t="s">
        <v>35</v>
      </c>
      <c r="B8" s="28"/>
      <c r="C8" s="28"/>
      <c r="D8" s="28"/>
      <c r="E8" s="28"/>
      <c r="F8" s="28"/>
      <c r="G8" s="28"/>
    </row>
    <row r="9" s="5" customFormat="true" ht="13.8" hidden="false" customHeight="false" outlineLevel="0" collapsed="false">
      <c r="A9" s="29" t="n">
        <v>45411</v>
      </c>
      <c r="B9" s="9" t="s">
        <v>36</v>
      </c>
      <c r="C9" s="9" t="s">
        <v>16</v>
      </c>
      <c r="D9" s="9" t="n">
        <v>101088</v>
      </c>
      <c r="E9" s="9" t="s">
        <v>37</v>
      </c>
      <c r="F9" s="9" t="n">
        <v>501685106</v>
      </c>
      <c r="G9" s="33" t="n">
        <v>45</v>
      </c>
    </row>
    <row r="10" s="5" customFormat="true" ht="13.8" hidden="false" customHeight="false" outlineLevel="0" collapsed="false">
      <c r="G10" s="4" t="n">
        <f aca="false">SUM(G5:G9)</f>
        <v>60.75</v>
      </c>
    </row>
    <row r="12" customFormat="false" ht="13.8" hidden="false" customHeight="false" outlineLevel="0" collapsed="false">
      <c r="A12" s="1" t="s">
        <v>20</v>
      </c>
      <c r="B12" s="1"/>
      <c r="C12" s="1"/>
      <c r="D12" s="1"/>
      <c r="E12" s="1"/>
      <c r="F12" s="1"/>
      <c r="G12" s="1"/>
    </row>
    <row r="13" customFormat="false" ht="13.8" hidden="false" customHeight="false" outlineLevel="0" collapsed="false">
      <c r="A13" s="1"/>
      <c r="B13" s="1"/>
      <c r="C13" s="1"/>
      <c r="D13" s="1"/>
      <c r="E13" s="1"/>
      <c r="F13" s="1"/>
      <c r="G13" s="1"/>
    </row>
    <row r="14" customFormat="false" ht="13.8" hidden="false" customHeight="false" outlineLevel="0" collapsed="false">
      <c r="A14" s="2" t="s">
        <v>1</v>
      </c>
      <c r="B14" s="3" t="s">
        <v>2</v>
      </c>
      <c r="C14" s="3" t="s">
        <v>13</v>
      </c>
      <c r="D14" s="3" t="s">
        <v>14</v>
      </c>
      <c r="E14" s="3" t="s">
        <v>5</v>
      </c>
      <c r="F14" s="3" t="s">
        <v>6</v>
      </c>
      <c r="G14" s="4" t="s">
        <v>7</v>
      </c>
    </row>
    <row r="15" s="5" customFormat="true" ht="13.8" hidden="false" customHeight="false" outlineLevel="0" collapsed="false">
      <c r="A15" s="13" t="n">
        <v>45388</v>
      </c>
      <c r="B15" s="14" t="s">
        <v>15</v>
      </c>
      <c r="C15" s="14" t="s">
        <v>16</v>
      </c>
      <c r="D15" s="14" t="n">
        <v>902331410</v>
      </c>
      <c r="E15" s="14" t="s">
        <v>26</v>
      </c>
      <c r="F15" s="14" t="n">
        <v>503453109</v>
      </c>
      <c r="G15" s="22" t="n">
        <v>42</v>
      </c>
    </row>
    <row r="16" s="5" customFormat="true" ht="13.8" hidden="false" customHeight="false" outlineLevel="0" collapsed="false">
      <c r="A16" s="13" t="n">
        <v>45388</v>
      </c>
      <c r="B16" s="14" t="s">
        <v>15</v>
      </c>
      <c r="C16" s="14" t="s">
        <v>16</v>
      </c>
      <c r="D16" s="14" t="n">
        <v>902331094</v>
      </c>
      <c r="E16" s="14" t="s">
        <v>26</v>
      </c>
      <c r="F16" s="14" t="n">
        <v>503453109</v>
      </c>
      <c r="G16" s="22" t="n">
        <v>48</v>
      </c>
    </row>
    <row r="17" s="5" customFormat="true" ht="13.8" hidden="false" customHeight="false" outlineLevel="0" collapsed="false">
      <c r="A17" s="13" t="n">
        <v>45391</v>
      </c>
      <c r="B17" s="14" t="s">
        <v>15</v>
      </c>
      <c r="C17" s="14" t="s">
        <v>16</v>
      </c>
      <c r="D17" s="14" t="n">
        <v>95742</v>
      </c>
      <c r="E17" s="14" t="s">
        <v>28</v>
      </c>
      <c r="F17" s="14" t="n">
        <v>300877201</v>
      </c>
      <c r="G17" s="22" t="n">
        <v>52.95</v>
      </c>
    </row>
    <row r="18" s="5" customFormat="true" ht="13.8" hidden="false" customHeight="false" outlineLevel="0" collapsed="false">
      <c r="A18" s="13" t="n">
        <v>45394</v>
      </c>
      <c r="B18" s="14" t="s">
        <v>15</v>
      </c>
      <c r="C18" s="14" t="s">
        <v>16</v>
      </c>
      <c r="D18" s="14" t="n">
        <v>902339877</v>
      </c>
      <c r="E18" s="14" t="s">
        <v>26</v>
      </c>
      <c r="F18" s="14" t="n">
        <v>503453109</v>
      </c>
      <c r="G18" s="22" t="n">
        <v>45</v>
      </c>
    </row>
    <row r="19" s="5" customFormat="true" ht="13.8" hidden="false" customHeight="false" outlineLevel="0" collapsed="false">
      <c r="A19" s="13" t="n">
        <v>45395</v>
      </c>
      <c r="B19" s="14" t="s">
        <v>15</v>
      </c>
      <c r="C19" s="14" t="s">
        <v>16</v>
      </c>
      <c r="D19" s="14" t="n">
        <v>902341517</v>
      </c>
      <c r="E19" s="14" t="s">
        <v>26</v>
      </c>
      <c r="F19" s="14" t="n">
        <v>503453109</v>
      </c>
      <c r="G19" s="22" t="n">
        <v>58</v>
      </c>
    </row>
    <row r="20" s="5" customFormat="true" ht="13.8" hidden="false" customHeight="false" outlineLevel="0" collapsed="false">
      <c r="A20" s="13" t="n">
        <v>45401</v>
      </c>
      <c r="B20" s="14" t="s">
        <v>15</v>
      </c>
      <c r="C20" s="14" t="s">
        <v>16</v>
      </c>
      <c r="D20" s="14" t="s">
        <v>38</v>
      </c>
      <c r="E20" s="14" t="s">
        <v>39</v>
      </c>
      <c r="F20" s="14" t="n">
        <v>500266702</v>
      </c>
      <c r="G20" s="22" t="n">
        <v>34.48</v>
      </c>
    </row>
    <row r="21" s="5" customFormat="true" ht="13.8" hidden="false" customHeight="false" outlineLevel="0" collapsed="false">
      <c r="A21" s="13" t="n">
        <v>45404</v>
      </c>
      <c r="B21" s="14" t="s">
        <v>29</v>
      </c>
      <c r="C21" s="14" t="s">
        <v>16</v>
      </c>
      <c r="D21" s="14" t="s">
        <v>40</v>
      </c>
      <c r="E21" s="14" t="s">
        <v>31</v>
      </c>
      <c r="F21" s="14" t="n">
        <v>501518509</v>
      </c>
      <c r="G21" s="22" t="n">
        <v>285.14</v>
      </c>
    </row>
    <row r="22" s="5" customFormat="true" ht="13.8" hidden="false" customHeight="false" outlineLevel="0" collapsed="false">
      <c r="A22" s="13" t="n">
        <v>45404</v>
      </c>
      <c r="B22" s="14" t="s">
        <v>15</v>
      </c>
      <c r="C22" s="14" t="s">
        <v>16</v>
      </c>
      <c r="D22" s="14" t="n">
        <v>902353321</v>
      </c>
      <c r="E22" s="14" t="s">
        <v>26</v>
      </c>
      <c r="F22" s="14" t="n">
        <v>503453109</v>
      </c>
      <c r="G22" s="22" t="n">
        <v>124</v>
      </c>
    </row>
    <row r="23" s="5" customFormat="true" ht="13.8" hidden="false" customHeight="false" outlineLevel="0" collapsed="false">
      <c r="A23" s="13" t="n">
        <v>45405</v>
      </c>
      <c r="B23" s="14" t="s">
        <v>15</v>
      </c>
      <c r="C23" s="14" t="s">
        <v>16</v>
      </c>
      <c r="D23" s="14" t="n">
        <v>902355797</v>
      </c>
      <c r="E23" s="14" t="s">
        <v>26</v>
      </c>
      <c r="F23" s="14" t="n">
        <v>503453109</v>
      </c>
      <c r="G23" s="22" t="n">
        <v>122.5</v>
      </c>
    </row>
    <row r="24" s="5" customFormat="true" ht="13.8" hidden="false" customHeight="false" outlineLevel="0" collapsed="false">
      <c r="A24" s="13" t="n">
        <v>45405</v>
      </c>
      <c r="B24" s="14" t="s">
        <v>15</v>
      </c>
      <c r="C24" s="14" t="s">
        <v>16</v>
      </c>
      <c r="D24" s="14" t="n">
        <v>96211</v>
      </c>
      <c r="E24" s="14" t="s">
        <v>28</v>
      </c>
      <c r="F24" s="14" t="n">
        <v>300877201</v>
      </c>
      <c r="G24" s="22" t="n">
        <v>82.95</v>
      </c>
    </row>
    <row r="25" s="5" customFormat="true" ht="13.8" hidden="false" customHeight="false" outlineLevel="0" collapsed="false">
      <c r="A25" s="13" t="n">
        <v>45406</v>
      </c>
      <c r="B25" s="14" t="s">
        <v>15</v>
      </c>
      <c r="C25" s="14" t="s">
        <v>16</v>
      </c>
      <c r="D25" s="14" t="n">
        <v>10010019603</v>
      </c>
      <c r="E25" s="14" t="s">
        <v>27</v>
      </c>
      <c r="F25" s="14" t="n">
        <v>503456308</v>
      </c>
      <c r="G25" s="22" t="n">
        <v>2187</v>
      </c>
    </row>
    <row r="26" s="5" customFormat="true" ht="13.8" hidden="false" customHeight="false" outlineLevel="0" collapsed="false">
      <c r="A26" s="13" t="n">
        <v>45411</v>
      </c>
      <c r="B26" s="14" t="s">
        <v>29</v>
      </c>
      <c r="C26" s="14" t="s">
        <v>16</v>
      </c>
      <c r="D26" s="14" t="s">
        <v>41</v>
      </c>
      <c r="E26" s="14" t="s">
        <v>31</v>
      </c>
      <c r="F26" s="14" t="n">
        <v>501518509</v>
      </c>
      <c r="G26" s="22" t="n">
        <v>190.1</v>
      </c>
    </row>
    <row r="27" s="5" customFormat="true" ht="13.8" hidden="false" customHeight="false" outlineLevel="0" collapsed="false">
      <c r="A27" s="13" t="n">
        <v>45411</v>
      </c>
      <c r="B27" s="14" t="s">
        <v>15</v>
      </c>
      <c r="C27" s="14" t="s">
        <v>16</v>
      </c>
      <c r="D27" s="14" t="n">
        <v>902363044</v>
      </c>
      <c r="E27" s="14" t="s">
        <v>26</v>
      </c>
      <c r="F27" s="14" t="n">
        <v>503453109</v>
      </c>
      <c r="G27" s="15" t="n">
        <v>90</v>
      </c>
    </row>
    <row r="28" customFormat="false" ht="13.8" hidden="false" customHeight="false" outlineLevel="0" collapsed="false">
      <c r="G28" s="4" t="n">
        <f aca="false">SUM(G15:G27)</f>
        <v>3362.12</v>
      </c>
    </row>
    <row r="29" customFormat="false" ht="13.8" hidden="false" customHeight="false" outlineLevel="0" collapsed="false">
      <c r="B29" s="3" t="s">
        <v>0</v>
      </c>
      <c r="C29" s="3" t="s">
        <v>18</v>
      </c>
    </row>
    <row r="30" customFormat="false" ht="13.8" hidden="false" customHeight="false" outlineLevel="0" collapsed="false">
      <c r="B30" s="17" t="s">
        <v>42</v>
      </c>
      <c r="C30" s="18" t="n">
        <v>15.75</v>
      </c>
    </row>
    <row r="31" customFormat="false" ht="13.8" hidden="false" customHeight="false" outlineLevel="0" collapsed="false">
      <c r="B31" s="17" t="s">
        <v>35</v>
      </c>
      <c r="C31" s="18" t="n">
        <v>45</v>
      </c>
    </row>
    <row r="32" customFormat="false" ht="13.8" hidden="false" customHeight="false" outlineLevel="0" collapsed="false">
      <c r="B32" s="3" t="s">
        <v>20</v>
      </c>
      <c r="C32" s="18" t="n">
        <v>3362.12</v>
      </c>
    </row>
    <row r="33" customFormat="false" ht="13.8" hidden="false" customHeight="false" outlineLevel="0" collapsed="false">
      <c r="B33" s="19" t="s">
        <v>21</v>
      </c>
      <c r="C33" s="20" t="n">
        <f aca="false">SUM(C30:C32)</f>
        <v>3422.87</v>
      </c>
    </row>
  </sheetData>
  <mergeCells count="4">
    <mergeCell ref="A1:G2"/>
    <mergeCell ref="A4:G4"/>
    <mergeCell ref="A8:G8"/>
    <mergeCell ref="A12:G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D41" activeCellId="0" sqref="D41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49"/>
    <col collapsed="false" customWidth="true" hidden="false" outlineLevel="0" max="3" min="3" style="0" width="22"/>
    <col collapsed="false" customWidth="true" hidden="false" outlineLevel="0" max="4" min="4" style="0" width="43"/>
    <col collapsed="false" customWidth="true" hidden="false" outlineLevel="0" max="5" min="5" style="0" width="50"/>
    <col collapsed="false" customWidth="true" hidden="false" outlineLevel="0" max="6" min="6" style="0" width="25"/>
    <col collapsed="false" customWidth="true" hidden="false" outlineLevel="0" max="7" min="7" style="0" width="18.85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21" customFormat="true" ht="15" hidden="false" customHeight="false" outlineLevel="0" collapsed="false">
      <c r="A4" s="28" t="s">
        <v>43</v>
      </c>
      <c r="B4" s="28"/>
      <c r="C4" s="28"/>
      <c r="D4" s="28"/>
      <c r="E4" s="28"/>
      <c r="F4" s="28"/>
      <c r="G4" s="28"/>
    </row>
    <row r="5" s="5" customFormat="true" ht="13.8" hidden="false" customHeight="false" outlineLevel="0" collapsed="false">
      <c r="A5" s="34" t="n">
        <v>45424</v>
      </c>
      <c r="B5" s="35" t="s">
        <v>44</v>
      </c>
      <c r="C5" s="35" t="s">
        <v>16</v>
      </c>
      <c r="D5" s="35" t="n">
        <v>43765</v>
      </c>
      <c r="E5" s="35" t="s">
        <v>45</v>
      </c>
      <c r="F5" s="35" t="n">
        <v>500553400</v>
      </c>
      <c r="G5" s="33" t="n">
        <v>22.9</v>
      </c>
    </row>
    <row r="6" s="21" customFormat="true" ht="15" hidden="false" customHeight="false" outlineLevel="0" collapsed="false">
      <c r="A6" s="28" t="s">
        <v>46</v>
      </c>
      <c r="B6" s="28"/>
      <c r="C6" s="28"/>
      <c r="D6" s="28"/>
      <c r="E6" s="28"/>
      <c r="F6" s="28"/>
      <c r="G6" s="28"/>
    </row>
    <row r="7" s="5" customFormat="true" ht="13.8" hidden="false" customHeight="false" outlineLevel="0" collapsed="false">
      <c r="A7" s="34" t="n">
        <v>45439</v>
      </c>
      <c r="B7" s="35" t="s">
        <v>47</v>
      </c>
      <c r="C7" s="35" t="s">
        <v>16</v>
      </c>
      <c r="D7" s="35" t="n">
        <v>34727</v>
      </c>
      <c r="E7" s="35" t="s">
        <v>24</v>
      </c>
      <c r="F7" s="35" t="n">
        <v>604523004</v>
      </c>
      <c r="G7" s="33" t="n">
        <v>5.75</v>
      </c>
    </row>
    <row r="8" s="21" customFormat="true" ht="15" hidden="false" customHeight="false" outlineLevel="0" collapsed="false">
      <c r="A8" s="28" t="s">
        <v>35</v>
      </c>
      <c r="B8" s="28"/>
      <c r="C8" s="28"/>
      <c r="D8" s="28"/>
      <c r="E8" s="28"/>
      <c r="F8" s="28"/>
      <c r="G8" s="28"/>
    </row>
    <row r="9" s="5" customFormat="true" ht="13.8" hidden="false" customHeight="false" outlineLevel="0" collapsed="false">
      <c r="A9" s="29" t="n">
        <v>45439</v>
      </c>
      <c r="B9" s="9" t="s">
        <v>48</v>
      </c>
      <c r="C9" s="9" t="s">
        <v>16</v>
      </c>
      <c r="D9" s="9" t="n">
        <v>21937</v>
      </c>
      <c r="E9" s="9" t="s">
        <v>49</v>
      </c>
      <c r="F9" s="9" t="n">
        <v>500153200</v>
      </c>
      <c r="G9" s="33" t="n">
        <v>1988.15</v>
      </c>
    </row>
    <row r="10" customFormat="false" ht="13.8" hidden="false" customHeight="false" outlineLevel="0" collapsed="false">
      <c r="G10" s="4" t="n">
        <f aca="false">SUM(G5+G7+G9)</f>
        <v>2016.8</v>
      </c>
    </row>
    <row r="12" customFormat="false" ht="13.8" hidden="false" customHeight="false" outlineLevel="0" collapsed="false">
      <c r="A12" s="12" t="s">
        <v>20</v>
      </c>
      <c r="B12" s="12"/>
      <c r="C12" s="12"/>
      <c r="D12" s="12"/>
      <c r="E12" s="12"/>
      <c r="F12" s="12"/>
      <c r="G12" s="12"/>
    </row>
    <row r="13" customFormat="false" ht="13.8" hidden="false" customHeight="false" outlineLevel="0" collapsed="false">
      <c r="A13" s="12"/>
      <c r="B13" s="12"/>
      <c r="C13" s="12"/>
      <c r="D13" s="12"/>
      <c r="E13" s="12"/>
      <c r="F13" s="12"/>
      <c r="G13" s="12"/>
    </row>
    <row r="14" customFormat="false" ht="13.8" hidden="false" customHeight="false" outlineLevel="0" collapsed="false">
      <c r="A14" s="2" t="s">
        <v>1</v>
      </c>
      <c r="B14" s="3" t="s">
        <v>2</v>
      </c>
      <c r="C14" s="3" t="s">
        <v>13</v>
      </c>
      <c r="D14" s="3" t="s">
        <v>14</v>
      </c>
      <c r="E14" s="3" t="s">
        <v>5</v>
      </c>
      <c r="F14" s="3" t="s">
        <v>6</v>
      </c>
      <c r="G14" s="4" t="s">
        <v>7</v>
      </c>
    </row>
    <row r="15" s="5" customFormat="true" ht="13.8" hidden="false" customHeight="false" outlineLevel="0" collapsed="false">
      <c r="A15" s="29" t="n">
        <v>45413</v>
      </c>
      <c r="B15" s="9" t="s">
        <v>15</v>
      </c>
      <c r="C15" s="9" t="s">
        <v>16</v>
      </c>
      <c r="D15" s="9" t="n">
        <v>10019725</v>
      </c>
      <c r="E15" s="9" t="s">
        <v>27</v>
      </c>
      <c r="F15" s="9" t="n">
        <v>503456308</v>
      </c>
      <c r="G15" s="30" t="n">
        <v>1901</v>
      </c>
    </row>
    <row r="16" s="5" customFormat="true" ht="13.8" hidden="false" customHeight="false" outlineLevel="0" collapsed="false">
      <c r="A16" s="13" t="n">
        <v>45414</v>
      </c>
      <c r="B16" s="14" t="s">
        <v>15</v>
      </c>
      <c r="C16" s="14" t="s">
        <v>16</v>
      </c>
      <c r="D16" s="14" t="n">
        <v>70499</v>
      </c>
      <c r="E16" s="14" t="s">
        <v>50</v>
      </c>
      <c r="F16" s="14" t="n">
        <v>501621609</v>
      </c>
      <c r="G16" s="22" t="n">
        <v>412</v>
      </c>
    </row>
    <row r="17" s="5" customFormat="true" ht="13.8" hidden="false" customHeight="false" outlineLevel="0" collapsed="false">
      <c r="A17" s="13" t="n">
        <v>45415</v>
      </c>
      <c r="B17" s="14" t="s">
        <v>15</v>
      </c>
      <c r="C17" s="14" t="s">
        <v>16</v>
      </c>
      <c r="D17" s="14" t="n">
        <v>902370494</v>
      </c>
      <c r="E17" s="14" t="s">
        <v>26</v>
      </c>
      <c r="F17" s="14" t="n">
        <v>503453109</v>
      </c>
      <c r="G17" s="22" t="n">
        <v>76</v>
      </c>
    </row>
    <row r="18" s="5" customFormat="true" ht="13.8" hidden="false" customHeight="false" outlineLevel="0" collapsed="false">
      <c r="A18" s="13" t="n">
        <v>45419</v>
      </c>
      <c r="B18" s="14" t="s">
        <v>15</v>
      </c>
      <c r="C18" s="14" t="s">
        <v>16</v>
      </c>
      <c r="D18" s="14" t="n">
        <v>96667</v>
      </c>
      <c r="E18" s="14" t="s">
        <v>28</v>
      </c>
      <c r="F18" s="14" t="n">
        <v>300877201</v>
      </c>
      <c r="G18" s="22" t="n">
        <v>77.85</v>
      </c>
    </row>
    <row r="19" s="5" customFormat="true" ht="13.8" hidden="false" customHeight="false" outlineLevel="0" collapsed="false">
      <c r="A19" s="13" t="n">
        <v>45419</v>
      </c>
      <c r="B19" s="14" t="s">
        <v>15</v>
      </c>
      <c r="C19" s="14" t="s">
        <v>16</v>
      </c>
      <c r="D19" s="14" t="n">
        <v>211505</v>
      </c>
      <c r="E19" s="14" t="s">
        <v>51</v>
      </c>
      <c r="F19" s="14" t="n">
        <v>500541405</v>
      </c>
      <c r="G19" s="22" t="n">
        <v>501.44</v>
      </c>
    </row>
    <row r="20" s="5" customFormat="true" ht="13.8" hidden="false" customHeight="false" outlineLevel="0" collapsed="false">
      <c r="A20" s="13" t="n">
        <v>45420</v>
      </c>
      <c r="B20" s="14" t="s">
        <v>15</v>
      </c>
      <c r="C20" s="14" t="s">
        <v>16</v>
      </c>
      <c r="D20" s="14" t="n">
        <v>10010019842</v>
      </c>
      <c r="E20" s="14" t="s">
        <v>27</v>
      </c>
      <c r="F20" s="14" t="n">
        <v>503456308</v>
      </c>
      <c r="G20" s="22" t="n">
        <v>3741</v>
      </c>
    </row>
    <row r="21" s="5" customFormat="true" ht="13.8" hidden="false" customHeight="false" outlineLevel="0" collapsed="false">
      <c r="A21" s="13" t="n">
        <v>45420</v>
      </c>
      <c r="B21" s="14" t="s">
        <v>15</v>
      </c>
      <c r="C21" s="14" t="s">
        <v>16</v>
      </c>
      <c r="D21" s="14" t="n">
        <v>69535</v>
      </c>
      <c r="E21" s="14" t="s">
        <v>52</v>
      </c>
      <c r="F21" s="14" t="n">
        <v>300867404</v>
      </c>
      <c r="G21" s="22" t="n">
        <v>23.86</v>
      </c>
    </row>
    <row r="22" s="5" customFormat="true" ht="13.8" hidden="false" customHeight="false" outlineLevel="0" collapsed="false">
      <c r="A22" s="13" t="n">
        <v>45422</v>
      </c>
      <c r="B22" s="14" t="s">
        <v>15</v>
      </c>
      <c r="C22" s="14" t="s">
        <v>16</v>
      </c>
      <c r="D22" s="14" t="n">
        <v>902381645</v>
      </c>
      <c r="E22" s="14" t="s">
        <v>26</v>
      </c>
      <c r="F22" s="14" t="n">
        <v>503453109</v>
      </c>
      <c r="G22" s="22" t="n">
        <v>98.2</v>
      </c>
    </row>
    <row r="23" s="5" customFormat="true" ht="13.8" hidden="false" customHeight="false" outlineLevel="0" collapsed="false">
      <c r="A23" s="13" t="n">
        <v>45422</v>
      </c>
      <c r="B23" s="14" t="s">
        <v>15</v>
      </c>
      <c r="C23" s="14" t="s">
        <v>16</v>
      </c>
      <c r="D23" s="14" t="s">
        <v>53</v>
      </c>
      <c r="E23" s="14" t="s">
        <v>39</v>
      </c>
      <c r="F23" s="14" t="n">
        <v>500266702</v>
      </c>
      <c r="G23" s="22" t="n">
        <v>55.68</v>
      </c>
    </row>
    <row r="24" s="5" customFormat="true" ht="13.8" hidden="false" customHeight="false" outlineLevel="0" collapsed="false">
      <c r="A24" s="13" t="n">
        <v>45426</v>
      </c>
      <c r="B24" s="14" t="s">
        <v>29</v>
      </c>
      <c r="C24" s="14" t="s">
        <v>16</v>
      </c>
      <c r="D24" s="14" t="s">
        <v>54</v>
      </c>
      <c r="E24" s="14" t="s">
        <v>31</v>
      </c>
      <c r="F24" s="14" t="n">
        <v>501518509</v>
      </c>
      <c r="G24" s="22" t="n">
        <v>190</v>
      </c>
    </row>
    <row r="25" s="5" customFormat="true" ht="13.8" hidden="false" customHeight="false" outlineLevel="0" collapsed="false">
      <c r="A25" s="13" t="n">
        <v>45427</v>
      </c>
      <c r="B25" s="14" t="s">
        <v>15</v>
      </c>
      <c r="C25" s="14" t="s">
        <v>16</v>
      </c>
      <c r="D25" s="14" t="n">
        <v>902388598</v>
      </c>
      <c r="E25" s="14" t="s">
        <v>26</v>
      </c>
      <c r="F25" s="14" t="n">
        <v>503453109</v>
      </c>
      <c r="G25" s="22" t="n">
        <v>52</v>
      </c>
    </row>
    <row r="26" s="5" customFormat="true" ht="13.8" hidden="false" customHeight="false" outlineLevel="0" collapsed="false">
      <c r="A26" s="13" t="n">
        <v>45427</v>
      </c>
      <c r="B26" s="14" t="s">
        <v>15</v>
      </c>
      <c r="C26" s="14" t="s">
        <v>16</v>
      </c>
      <c r="D26" s="14" t="n">
        <v>23012381</v>
      </c>
      <c r="E26" s="14" t="s">
        <v>17</v>
      </c>
      <c r="F26" s="14" t="n">
        <v>501163402</v>
      </c>
      <c r="G26" s="22" t="n">
        <v>24.24</v>
      </c>
    </row>
    <row r="27" s="5" customFormat="true" ht="13.8" hidden="false" customHeight="false" outlineLevel="0" collapsed="false">
      <c r="A27" s="13" t="n">
        <v>45428</v>
      </c>
      <c r="B27" s="14" t="s">
        <v>15</v>
      </c>
      <c r="C27" s="14" t="s">
        <v>16</v>
      </c>
      <c r="D27" s="14" t="n">
        <v>95831</v>
      </c>
      <c r="E27" s="14" t="s">
        <v>55</v>
      </c>
      <c r="F27" s="14" t="n">
        <v>500806308</v>
      </c>
      <c r="G27" s="22" t="n">
        <v>847.4</v>
      </c>
    </row>
    <row r="28" s="5" customFormat="true" ht="13.8" hidden="false" customHeight="false" outlineLevel="0" collapsed="false">
      <c r="A28" s="13" t="n">
        <v>45428</v>
      </c>
      <c r="B28" s="14" t="s">
        <v>15</v>
      </c>
      <c r="C28" s="14" t="s">
        <v>16</v>
      </c>
      <c r="D28" s="14" t="n">
        <v>10010019971</v>
      </c>
      <c r="E28" s="14" t="s">
        <v>27</v>
      </c>
      <c r="F28" s="14" t="n">
        <v>503456308</v>
      </c>
      <c r="G28" s="22" t="n">
        <v>3923</v>
      </c>
    </row>
    <row r="29" s="5" customFormat="true" ht="13.8" hidden="false" customHeight="false" outlineLevel="0" collapsed="false">
      <c r="A29" s="13" t="n">
        <v>45430</v>
      </c>
      <c r="B29" s="14" t="s">
        <v>15</v>
      </c>
      <c r="C29" s="14" t="s">
        <v>16</v>
      </c>
      <c r="D29" s="14" t="n">
        <v>902394066</v>
      </c>
      <c r="E29" s="14" t="s">
        <v>26</v>
      </c>
      <c r="F29" s="14" t="n">
        <v>503453109</v>
      </c>
      <c r="G29" s="22" t="n">
        <v>120</v>
      </c>
    </row>
    <row r="30" s="5" customFormat="true" ht="13.8" hidden="false" customHeight="false" outlineLevel="0" collapsed="false">
      <c r="A30" s="13" t="n">
        <v>45432</v>
      </c>
      <c r="B30" s="14" t="s">
        <v>29</v>
      </c>
      <c r="C30" s="14" t="s">
        <v>16</v>
      </c>
      <c r="D30" s="14" t="s">
        <v>56</v>
      </c>
      <c r="E30" s="14" t="s">
        <v>31</v>
      </c>
      <c r="F30" s="14" t="n">
        <v>501518509</v>
      </c>
      <c r="G30" s="22" t="n">
        <v>95</v>
      </c>
    </row>
    <row r="31" s="5" customFormat="true" ht="13.8" hidden="false" customHeight="false" outlineLevel="0" collapsed="false">
      <c r="A31" s="13" t="n">
        <v>45433</v>
      </c>
      <c r="B31" s="14" t="s">
        <v>15</v>
      </c>
      <c r="C31" s="14" t="s">
        <v>16</v>
      </c>
      <c r="D31" s="14" t="n">
        <v>902397942</v>
      </c>
      <c r="E31" s="14" t="s">
        <v>26</v>
      </c>
      <c r="F31" s="14" t="n">
        <v>503453109</v>
      </c>
      <c r="G31" s="22" t="n">
        <v>118</v>
      </c>
    </row>
    <row r="32" s="5" customFormat="true" ht="13.8" hidden="false" customHeight="false" outlineLevel="0" collapsed="false">
      <c r="A32" s="13" t="n">
        <v>45434</v>
      </c>
      <c r="B32" s="14" t="s">
        <v>15</v>
      </c>
      <c r="C32" s="14" t="s">
        <v>16</v>
      </c>
      <c r="D32" s="14" t="n">
        <v>10010020074</v>
      </c>
      <c r="E32" s="14" t="s">
        <v>27</v>
      </c>
      <c r="F32" s="14" t="n">
        <v>503456308</v>
      </c>
      <c r="G32" s="22" t="n">
        <v>4419</v>
      </c>
    </row>
    <row r="33" s="5" customFormat="true" ht="13.8" hidden="false" customHeight="false" outlineLevel="0" collapsed="false">
      <c r="A33" s="13" t="n">
        <v>45436</v>
      </c>
      <c r="B33" s="14" t="s">
        <v>15</v>
      </c>
      <c r="C33" s="14" t="s">
        <v>16</v>
      </c>
      <c r="D33" s="14" t="n">
        <v>902402991</v>
      </c>
      <c r="E33" s="14" t="s">
        <v>26</v>
      </c>
      <c r="F33" s="14" t="n">
        <v>503453109</v>
      </c>
      <c r="G33" s="22" t="n">
        <v>65</v>
      </c>
    </row>
    <row r="34" s="5" customFormat="true" ht="13.8" hidden="false" customHeight="false" outlineLevel="0" collapsed="false">
      <c r="A34" s="13" t="n">
        <v>45439</v>
      </c>
      <c r="B34" s="14" t="s">
        <v>29</v>
      </c>
      <c r="C34" s="14" t="s">
        <v>16</v>
      </c>
      <c r="D34" s="14" t="s">
        <v>57</v>
      </c>
      <c r="E34" s="14" t="s">
        <v>31</v>
      </c>
      <c r="F34" s="14" t="n">
        <v>501518509</v>
      </c>
      <c r="G34" s="22" t="n">
        <v>95</v>
      </c>
    </row>
    <row r="35" s="5" customFormat="true" ht="13.8" hidden="false" customHeight="false" outlineLevel="0" collapsed="false">
      <c r="A35" s="13" t="n">
        <v>45441</v>
      </c>
      <c r="B35" s="14" t="s">
        <v>15</v>
      </c>
      <c r="C35" s="14" t="s">
        <v>16</v>
      </c>
      <c r="D35" s="14" t="n">
        <v>10010020200</v>
      </c>
      <c r="E35" s="14" t="s">
        <v>27</v>
      </c>
      <c r="F35" s="14" t="n">
        <v>503456308</v>
      </c>
      <c r="G35" s="22" t="n">
        <v>3585</v>
      </c>
    </row>
    <row r="36" s="5" customFormat="true" ht="13.8" hidden="false" customHeight="false" outlineLevel="0" collapsed="false">
      <c r="A36" s="13" t="n">
        <v>45441</v>
      </c>
      <c r="B36" s="14" t="s">
        <v>15</v>
      </c>
      <c r="C36" s="14" t="s">
        <v>16</v>
      </c>
      <c r="D36" s="14" t="n">
        <v>23013672</v>
      </c>
      <c r="E36" s="14" t="s">
        <v>17</v>
      </c>
      <c r="F36" s="14" t="n">
        <v>501163402</v>
      </c>
      <c r="G36" s="22" t="n">
        <v>659.99</v>
      </c>
    </row>
    <row r="37" s="5" customFormat="true" ht="13.8" hidden="false" customHeight="false" outlineLevel="0" collapsed="false">
      <c r="A37" s="13" t="n">
        <v>45441</v>
      </c>
      <c r="B37" s="14" t="s">
        <v>15</v>
      </c>
      <c r="C37" s="14" t="s">
        <v>16</v>
      </c>
      <c r="D37" s="14" t="n">
        <v>302662</v>
      </c>
      <c r="E37" s="14" t="s">
        <v>17</v>
      </c>
      <c r="F37" s="14" t="n">
        <v>501163402</v>
      </c>
      <c r="G37" s="15" t="n">
        <v>660</v>
      </c>
    </row>
    <row r="38" customFormat="false" ht="13.8" hidden="false" customHeight="false" outlineLevel="0" collapsed="false">
      <c r="G38" s="4" t="n">
        <f aca="false">SUM(G15:G37)</f>
        <v>21740.66</v>
      </c>
    </row>
    <row r="39" customFormat="false" ht="13.8" hidden="false" customHeight="false" outlineLevel="0" collapsed="false">
      <c r="B39" s="3" t="s">
        <v>0</v>
      </c>
      <c r="C39" s="36" t="s">
        <v>18</v>
      </c>
    </row>
    <row r="40" customFormat="false" ht="13.8" hidden="false" customHeight="false" outlineLevel="0" collapsed="false">
      <c r="B40" s="17" t="s">
        <v>43</v>
      </c>
      <c r="C40" s="37" t="n">
        <v>22.9</v>
      </c>
    </row>
    <row r="41" customFormat="false" ht="13.8" hidden="false" customHeight="false" outlineLevel="0" collapsed="false">
      <c r="B41" s="17" t="s">
        <v>25</v>
      </c>
      <c r="C41" s="37" t="n">
        <v>5.75</v>
      </c>
    </row>
    <row r="42" customFormat="false" ht="13.8" hidden="false" customHeight="false" outlineLevel="0" collapsed="false">
      <c r="B42" s="17" t="s">
        <v>35</v>
      </c>
      <c r="C42" s="37" t="n">
        <v>1988.15</v>
      </c>
    </row>
    <row r="43" customFormat="false" ht="13.8" hidden="false" customHeight="false" outlineLevel="0" collapsed="false">
      <c r="B43" s="3" t="s">
        <v>20</v>
      </c>
      <c r="C43" s="38" t="n">
        <f aca="false">SUM(G15:G37)</f>
        <v>21740.66</v>
      </c>
    </row>
    <row r="44" customFormat="false" ht="13.8" hidden="false" customHeight="false" outlineLevel="0" collapsed="false">
      <c r="B44" s="19" t="s">
        <v>21</v>
      </c>
      <c r="C44" s="24" t="n">
        <f aca="false">SUM(C40:C43)</f>
        <v>23757.46</v>
      </c>
    </row>
  </sheetData>
  <mergeCells count="5">
    <mergeCell ref="A1:G2"/>
    <mergeCell ref="A4:G4"/>
    <mergeCell ref="A6:G6"/>
    <mergeCell ref="A8:G8"/>
    <mergeCell ref="A12:G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B53" activeCellId="0" sqref="B53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77.14"/>
    <col collapsed="false" customWidth="true" hidden="false" outlineLevel="0" max="3" min="3" style="0" width="22.43"/>
    <col collapsed="false" customWidth="true" hidden="false" outlineLevel="0" max="4" min="4" style="0" width="42.57"/>
    <col collapsed="false" customWidth="true" hidden="false" outlineLevel="0" max="5" min="5" style="0" width="55.28"/>
    <col collapsed="false" customWidth="true" hidden="false" outlineLevel="0" max="6" min="6" style="0" width="22.85"/>
    <col collapsed="false" customWidth="true" hidden="false" outlineLevel="0" max="7" min="7" style="0" width="23.43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21" customFormat="true" ht="15" hidden="false" customHeight="false" outlineLevel="0" collapsed="false">
      <c r="A4" s="28" t="s">
        <v>58</v>
      </c>
      <c r="B4" s="28"/>
      <c r="C4" s="28"/>
      <c r="D4" s="28"/>
      <c r="E4" s="28"/>
      <c r="F4" s="28"/>
      <c r="G4" s="28"/>
    </row>
    <row r="5" s="5" customFormat="true" ht="13.8" hidden="false" customHeight="false" outlineLevel="0" collapsed="false">
      <c r="A5" s="34" t="n">
        <v>45444</v>
      </c>
      <c r="B5" s="39" t="s">
        <v>59</v>
      </c>
      <c r="C5" s="35" t="s">
        <v>16</v>
      </c>
      <c r="D5" s="35" t="n">
        <v>800030034714</v>
      </c>
      <c r="E5" s="35" t="s">
        <v>60</v>
      </c>
      <c r="F5" s="35" t="n">
        <v>500312405</v>
      </c>
      <c r="G5" s="33" t="n">
        <v>40.06</v>
      </c>
    </row>
    <row r="6" s="21" customFormat="true" ht="15" hidden="false" customHeight="false" outlineLevel="0" collapsed="false">
      <c r="A6" s="28" t="s">
        <v>35</v>
      </c>
      <c r="B6" s="28"/>
      <c r="C6" s="28"/>
      <c r="D6" s="28"/>
      <c r="E6" s="28"/>
      <c r="F6" s="28"/>
      <c r="G6" s="28"/>
    </row>
    <row r="7" s="5" customFormat="true" ht="13.8" hidden="false" customHeight="false" outlineLevel="0" collapsed="false">
      <c r="A7" s="34" t="n">
        <v>45459</v>
      </c>
      <c r="B7" s="35" t="s">
        <v>61</v>
      </c>
      <c r="C7" s="35" t="s">
        <v>16</v>
      </c>
      <c r="D7" s="35" t="n">
        <v>40468</v>
      </c>
      <c r="E7" s="35" t="s">
        <v>62</v>
      </c>
      <c r="F7" s="35" t="n">
        <v>500292903</v>
      </c>
      <c r="G7" s="33" t="n">
        <v>1500</v>
      </c>
    </row>
    <row r="8" s="21" customFormat="true" ht="15" hidden="false" customHeight="false" outlineLevel="0" collapsed="false">
      <c r="A8" s="28" t="s">
        <v>63</v>
      </c>
      <c r="B8" s="28"/>
      <c r="C8" s="28"/>
      <c r="D8" s="28"/>
      <c r="E8" s="28"/>
      <c r="F8" s="28"/>
      <c r="G8" s="28"/>
    </row>
    <row r="9" s="5" customFormat="true" ht="13.8" hidden="false" customHeight="false" outlineLevel="0" collapsed="false">
      <c r="A9" s="29" t="n">
        <v>45468</v>
      </c>
      <c r="B9" s="40" t="s">
        <v>64</v>
      </c>
      <c r="C9" s="40" t="s">
        <v>16</v>
      </c>
      <c r="D9" s="9" t="n">
        <v>204825491</v>
      </c>
      <c r="E9" s="9" t="s">
        <v>49</v>
      </c>
      <c r="F9" s="9" t="n">
        <v>500153200</v>
      </c>
      <c r="G9" s="30" t="n">
        <v>100</v>
      </c>
    </row>
    <row r="10" s="5" customFormat="true" ht="13.8" hidden="false" customHeight="false" outlineLevel="0" collapsed="false">
      <c r="A10" s="31" t="n">
        <v>45469</v>
      </c>
      <c r="B10" s="32" t="s">
        <v>65</v>
      </c>
      <c r="C10" s="32" t="s">
        <v>16</v>
      </c>
      <c r="D10" s="32" t="n">
        <v>1081</v>
      </c>
      <c r="E10" s="32" t="s">
        <v>66</v>
      </c>
      <c r="F10" s="32" t="s">
        <v>67</v>
      </c>
      <c r="G10" s="15" t="n">
        <v>183</v>
      </c>
    </row>
    <row r="11" s="21" customFormat="true" ht="15" hidden="false" customHeight="false" outlineLevel="0" collapsed="false">
      <c r="A11" s="28" t="s">
        <v>43</v>
      </c>
      <c r="B11" s="28"/>
      <c r="C11" s="28"/>
      <c r="D11" s="28"/>
      <c r="E11" s="28"/>
      <c r="F11" s="28"/>
      <c r="G11" s="28"/>
    </row>
    <row r="12" s="5" customFormat="true" ht="13.8" hidden="false" customHeight="false" outlineLevel="0" collapsed="false">
      <c r="A12" s="34" t="n">
        <v>45469</v>
      </c>
      <c r="B12" s="35" t="s">
        <v>44</v>
      </c>
      <c r="C12" s="35" t="s">
        <v>16</v>
      </c>
      <c r="D12" s="35" t="n">
        <v>106787</v>
      </c>
      <c r="E12" s="35" t="s">
        <v>68</v>
      </c>
      <c r="F12" s="35" t="s">
        <v>69</v>
      </c>
      <c r="G12" s="33" t="n">
        <v>109.5</v>
      </c>
    </row>
    <row r="13" s="21" customFormat="true" ht="15" hidden="false" customHeight="false" outlineLevel="0" collapsed="false">
      <c r="A13" s="28" t="s">
        <v>33</v>
      </c>
      <c r="B13" s="28"/>
      <c r="C13" s="28"/>
      <c r="D13" s="28"/>
      <c r="E13" s="28"/>
      <c r="F13" s="28"/>
      <c r="G13" s="28"/>
    </row>
    <row r="14" s="5" customFormat="true" ht="13.8" hidden="false" customHeight="false" outlineLevel="0" collapsed="false">
      <c r="A14" s="29" t="n">
        <v>45472</v>
      </c>
      <c r="B14" s="9" t="s">
        <v>34</v>
      </c>
      <c r="C14" s="9" t="s">
        <v>16</v>
      </c>
      <c r="D14" s="9" t="n">
        <v>60968</v>
      </c>
      <c r="E14" s="9" t="s">
        <v>24</v>
      </c>
      <c r="F14" s="9" t="n">
        <v>604523004</v>
      </c>
      <c r="G14" s="30" t="n">
        <v>1</v>
      </c>
    </row>
    <row r="15" s="5" customFormat="true" ht="13.8" hidden="false" customHeight="false" outlineLevel="0" collapsed="false">
      <c r="A15" s="13" t="n">
        <v>45472</v>
      </c>
      <c r="B15" s="14" t="s">
        <v>34</v>
      </c>
      <c r="C15" s="14" t="s">
        <v>16</v>
      </c>
      <c r="D15" s="14" t="n">
        <v>60672</v>
      </c>
      <c r="E15" s="14" t="s">
        <v>24</v>
      </c>
      <c r="F15" s="14" t="n">
        <v>604523004</v>
      </c>
      <c r="G15" s="22" t="n">
        <v>1</v>
      </c>
    </row>
    <row r="16" s="5" customFormat="true" ht="13.8" hidden="false" customHeight="false" outlineLevel="0" collapsed="false">
      <c r="A16" s="13" t="n">
        <v>45472</v>
      </c>
      <c r="B16" s="14" t="s">
        <v>34</v>
      </c>
      <c r="C16" s="14" t="s">
        <v>16</v>
      </c>
      <c r="D16" s="14" t="n">
        <v>60802</v>
      </c>
      <c r="E16" s="14" t="s">
        <v>24</v>
      </c>
      <c r="F16" s="14" t="n">
        <v>604523004</v>
      </c>
      <c r="G16" s="22" t="n">
        <v>1</v>
      </c>
    </row>
    <row r="17" s="5" customFormat="true" ht="13.8" hidden="false" customHeight="false" outlineLevel="0" collapsed="false">
      <c r="A17" s="13" t="n">
        <v>45472</v>
      </c>
      <c r="B17" s="14" t="s">
        <v>34</v>
      </c>
      <c r="C17" s="14" t="s">
        <v>16</v>
      </c>
      <c r="D17" s="14" t="n">
        <v>60801</v>
      </c>
      <c r="E17" s="14" t="s">
        <v>24</v>
      </c>
      <c r="F17" s="14" t="n">
        <v>604523004</v>
      </c>
      <c r="G17" s="22" t="n">
        <v>1</v>
      </c>
    </row>
    <row r="18" s="5" customFormat="true" ht="13.8" hidden="false" customHeight="false" outlineLevel="0" collapsed="false">
      <c r="A18" s="13" t="n">
        <v>45472</v>
      </c>
      <c r="B18" s="14" t="s">
        <v>34</v>
      </c>
      <c r="C18" s="14" t="s">
        <v>16</v>
      </c>
      <c r="D18" s="14" t="n">
        <v>60559</v>
      </c>
      <c r="E18" s="14" t="s">
        <v>24</v>
      </c>
      <c r="F18" s="14" t="n">
        <v>604523004</v>
      </c>
      <c r="G18" s="22" t="n">
        <v>1</v>
      </c>
    </row>
    <row r="19" s="5" customFormat="true" ht="13.8" hidden="false" customHeight="false" outlineLevel="0" collapsed="false">
      <c r="A19" s="13" t="n">
        <v>45472</v>
      </c>
      <c r="B19" s="14" t="s">
        <v>34</v>
      </c>
      <c r="C19" s="14" t="s">
        <v>16</v>
      </c>
      <c r="D19" s="14" t="n">
        <v>60558</v>
      </c>
      <c r="E19" s="14" t="s">
        <v>24</v>
      </c>
      <c r="F19" s="14" t="n">
        <v>604523004</v>
      </c>
      <c r="G19" s="15" t="n">
        <v>1</v>
      </c>
    </row>
    <row r="20" customFormat="false" ht="13.8" hidden="false" customHeight="false" outlineLevel="0" collapsed="false">
      <c r="G20" s="4" t="n">
        <f aca="false">SUM(G5:G19)</f>
        <v>1938.56</v>
      </c>
    </row>
    <row r="22" customFormat="false" ht="13.8" hidden="false" customHeight="false" outlineLevel="0" collapsed="false">
      <c r="A22" s="12" t="s">
        <v>20</v>
      </c>
      <c r="B22" s="12"/>
      <c r="C22" s="12"/>
      <c r="D22" s="12"/>
      <c r="E22" s="12"/>
      <c r="F22" s="12"/>
      <c r="G22" s="12"/>
    </row>
    <row r="23" customFormat="false" ht="13.8" hidden="false" customHeight="false" outlineLevel="0" collapsed="false">
      <c r="A23" s="12"/>
      <c r="B23" s="12"/>
      <c r="C23" s="12"/>
      <c r="D23" s="12"/>
      <c r="E23" s="12"/>
      <c r="F23" s="12"/>
      <c r="G23" s="12"/>
    </row>
    <row r="24" s="5" customFormat="true" ht="13.8" hidden="false" customHeight="false" outlineLevel="0" collapsed="false">
      <c r="A24" s="29" t="n">
        <v>45444</v>
      </c>
      <c r="B24" s="9" t="s">
        <v>15</v>
      </c>
      <c r="C24" s="9" t="s">
        <v>16</v>
      </c>
      <c r="D24" s="9" t="n">
        <v>902414931</v>
      </c>
      <c r="E24" s="9" t="s">
        <v>26</v>
      </c>
      <c r="F24" s="9" t="n">
        <v>503453109</v>
      </c>
      <c r="G24" s="30" t="n">
        <v>153</v>
      </c>
    </row>
    <row r="25" s="5" customFormat="true" ht="13.8" hidden="false" customHeight="false" outlineLevel="0" collapsed="false">
      <c r="A25" s="13" t="n">
        <v>45446</v>
      </c>
      <c r="B25" s="14" t="s">
        <v>15</v>
      </c>
      <c r="C25" s="14" t="s">
        <v>16</v>
      </c>
      <c r="D25" s="14" t="n">
        <v>10010020286</v>
      </c>
      <c r="E25" s="14" t="s">
        <v>27</v>
      </c>
      <c r="F25" s="14" t="n">
        <v>503456308</v>
      </c>
      <c r="G25" s="22" t="n">
        <v>645</v>
      </c>
    </row>
    <row r="26" s="5" customFormat="true" ht="13.8" hidden="false" customHeight="false" outlineLevel="0" collapsed="false">
      <c r="A26" s="13" t="n">
        <v>45447</v>
      </c>
      <c r="B26" s="14" t="s">
        <v>15</v>
      </c>
      <c r="C26" s="14" t="s">
        <v>16</v>
      </c>
      <c r="D26" s="14" t="n">
        <v>97652</v>
      </c>
      <c r="E26" s="14" t="s">
        <v>28</v>
      </c>
      <c r="F26" s="14" t="n">
        <v>300877201</v>
      </c>
      <c r="G26" s="22" t="n">
        <v>52.75</v>
      </c>
    </row>
    <row r="27" s="5" customFormat="true" ht="13.8" hidden="false" customHeight="false" outlineLevel="0" collapsed="false">
      <c r="A27" s="13" t="n">
        <v>45448</v>
      </c>
      <c r="B27" s="14" t="s">
        <v>15</v>
      </c>
      <c r="C27" s="14" t="s">
        <v>16</v>
      </c>
      <c r="D27" s="14" t="s">
        <v>70</v>
      </c>
      <c r="E27" s="14" t="s">
        <v>55</v>
      </c>
      <c r="F27" s="14" t="n">
        <v>500806308</v>
      </c>
      <c r="G27" s="22" t="n">
        <v>10.5</v>
      </c>
    </row>
    <row r="28" s="5" customFormat="true" ht="13.8" hidden="false" customHeight="false" outlineLevel="0" collapsed="false">
      <c r="A28" s="13" t="n">
        <v>45448</v>
      </c>
      <c r="B28" s="14" t="s">
        <v>15</v>
      </c>
      <c r="C28" s="14" t="s">
        <v>16</v>
      </c>
      <c r="D28" s="14" t="n">
        <v>902419642</v>
      </c>
      <c r="E28" s="14" t="s">
        <v>26</v>
      </c>
      <c r="F28" s="14" t="n">
        <v>503453109</v>
      </c>
      <c r="G28" s="22" t="n">
        <v>33</v>
      </c>
    </row>
    <row r="29" s="5" customFormat="true" ht="13.8" hidden="false" customHeight="false" outlineLevel="0" collapsed="false">
      <c r="A29" s="13" t="n">
        <v>45448</v>
      </c>
      <c r="B29" s="14" t="s">
        <v>15</v>
      </c>
      <c r="C29" s="14" t="s">
        <v>16</v>
      </c>
      <c r="D29" s="14" t="n">
        <v>902419551</v>
      </c>
      <c r="E29" s="14" t="s">
        <v>26</v>
      </c>
      <c r="F29" s="14" t="n">
        <v>503453109</v>
      </c>
      <c r="G29" s="22" t="n">
        <v>70</v>
      </c>
    </row>
    <row r="30" s="5" customFormat="true" ht="13.8" hidden="false" customHeight="false" outlineLevel="0" collapsed="false">
      <c r="A30" s="13" t="n">
        <v>45448</v>
      </c>
      <c r="B30" s="14" t="s">
        <v>15</v>
      </c>
      <c r="C30" s="14" t="s">
        <v>16</v>
      </c>
      <c r="D30" s="14" t="n">
        <v>10010020314</v>
      </c>
      <c r="E30" s="14" t="s">
        <v>27</v>
      </c>
      <c r="F30" s="14" t="n">
        <v>503456308</v>
      </c>
      <c r="G30" s="22" t="n">
        <v>4443</v>
      </c>
    </row>
    <row r="31" s="5" customFormat="true" ht="13.8" hidden="false" customHeight="false" outlineLevel="0" collapsed="false">
      <c r="A31" s="13" t="n">
        <v>45451</v>
      </c>
      <c r="B31" s="14" t="s">
        <v>71</v>
      </c>
      <c r="C31" s="14" t="s">
        <v>16</v>
      </c>
      <c r="D31" s="14" t="n">
        <v>902424807</v>
      </c>
      <c r="E31" s="14" t="s">
        <v>26</v>
      </c>
      <c r="F31" s="14" t="n">
        <v>503453109</v>
      </c>
      <c r="G31" s="22" t="n">
        <v>142</v>
      </c>
    </row>
    <row r="32" s="5" customFormat="true" ht="13.8" hidden="false" customHeight="false" outlineLevel="0" collapsed="false">
      <c r="A32" s="13" t="n">
        <v>45451</v>
      </c>
      <c r="B32" s="14" t="s">
        <v>72</v>
      </c>
      <c r="C32" s="14" t="s">
        <v>16</v>
      </c>
      <c r="D32" s="14" t="n">
        <v>902424864</v>
      </c>
      <c r="E32" s="14" t="s">
        <v>26</v>
      </c>
      <c r="F32" s="14" t="n">
        <v>503453109</v>
      </c>
      <c r="G32" s="22" t="n">
        <v>43.5</v>
      </c>
    </row>
    <row r="33" s="5" customFormat="true" ht="13.8" hidden="false" customHeight="false" outlineLevel="0" collapsed="false">
      <c r="A33" s="13" t="n">
        <v>45454</v>
      </c>
      <c r="B33" s="14" t="s">
        <v>15</v>
      </c>
      <c r="C33" s="14" t="s">
        <v>16</v>
      </c>
      <c r="D33" s="14" t="n">
        <v>37874</v>
      </c>
      <c r="E33" s="14" t="s">
        <v>73</v>
      </c>
      <c r="F33" s="14" t="s">
        <v>67</v>
      </c>
      <c r="G33" s="22" t="n">
        <v>12000</v>
      </c>
    </row>
    <row r="34" s="5" customFormat="true" ht="13.8" hidden="false" customHeight="false" outlineLevel="0" collapsed="false">
      <c r="A34" s="13" t="n">
        <v>45455</v>
      </c>
      <c r="B34" s="14" t="s">
        <v>15</v>
      </c>
      <c r="C34" s="14" t="s">
        <v>16</v>
      </c>
      <c r="D34" s="14" t="n">
        <v>10010020447</v>
      </c>
      <c r="E34" s="14" t="s">
        <v>27</v>
      </c>
      <c r="F34" s="14" t="n">
        <v>503456308</v>
      </c>
      <c r="G34" s="22" t="n">
        <v>4185</v>
      </c>
    </row>
    <row r="35" s="5" customFormat="true" ht="13.8" hidden="false" customHeight="false" outlineLevel="0" collapsed="false">
      <c r="A35" s="13" t="n">
        <v>45461</v>
      </c>
      <c r="B35" s="14" t="s">
        <v>15</v>
      </c>
      <c r="C35" s="14" t="s">
        <v>16</v>
      </c>
      <c r="D35" s="14" t="n">
        <v>98111</v>
      </c>
      <c r="E35" s="14" t="s">
        <v>28</v>
      </c>
      <c r="F35" s="14" t="n">
        <v>300877201</v>
      </c>
      <c r="G35" s="22" t="n">
        <v>86.6</v>
      </c>
    </row>
    <row r="36" s="5" customFormat="true" ht="13.8" hidden="false" customHeight="false" outlineLevel="0" collapsed="false">
      <c r="A36" s="13" t="n">
        <v>45462</v>
      </c>
      <c r="B36" s="14" t="s">
        <v>15</v>
      </c>
      <c r="C36" s="14" t="s">
        <v>16</v>
      </c>
      <c r="D36" s="14" t="n">
        <v>10010020586</v>
      </c>
      <c r="E36" s="14" t="s">
        <v>27</v>
      </c>
      <c r="F36" s="14" t="n">
        <v>503456308</v>
      </c>
      <c r="G36" s="22" t="n">
        <v>4023</v>
      </c>
    </row>
    <row r="37" s="5" customFormat="true" ht="13.8" hidden="false" customHeight="false" outlineLevel="0" collapsed="false">
      <c r="A37" s="13" t="n">
        <v>45464</v>
      </c>
      <c r="B37" s="14" t="s">
        <v>15</v>
      </c>
      <c r="C37" s="14" t="s">
        <v>16</v>
      </c>
      <c r="D37" s="14" t="n">
        <v>902444505</v>
      </c>
      <c r="E37" s="14" t="s">
        <v>26</v>
      </c>
      <c r="F37" s="14" t="n">
        <v>503453109</v>
      </c>
      <c r="G37" s="22" t="n">
        <v>60</v>
      </c>
    </row>
    <row r="38" s="5" customFormat="true" ht="13.8" hidden="false" customHeight="false" outlineLevel="0" collapsed="false">
      <c r="A38" s="13" t="n">
        <v>45468</v>
      </c>
      <c r="B38" s="14" t="s">
        <v>15</v>
      </c>
      <c r="C38" s="14" t="s">
        <v>16</v>
      </c>
      <c r="D38" s="14" t="n">
        <v>902449994</v>
      </c>
      <c r="E38" s="14" t="s">
        <v>26</v>
      </c>
      <c r="F38" s="14" t="n">
        <v>503453109</v>
      </c>
      <c r="G38" s="22" t="n">
        <v>120.95</v>
      </c>
    </row>
    <row r="39" s="5" customFormat="true" ht="13.8" hidden="false" customHeight="false" outlineLevel="0" collapsed="false">
      <c r="A39" s="13" t="n">
        <v>45470</v>
      </c>
      <c r="B39" s="14" t="s">
        <v>15</v>
      </c>
      <c r="C39" s="14" t="s">
        <v>16</v>
      </c>
      <c r="D39" s="14" t="n">
        <v>10020720</v>
      </c>
      <c r="E39" s="14" t="s">
        <v>27</v>
      </c>
      <c r="F39" s="14" t="n">
        <v>503456308</v>
      </c>
      <c r="G39" s="22" t="n">
        <v>4186.01</v>
      </c>
    </row>
    <row r="40" s="5" customFormat="true" ht="13.8" hidden="false" customHeight="false" outlineLevel="0" collapsed="false">
      <c r="A40" s="13" t="n">
        <v>45471</v>
      </c>
      <c r="B40" s="14" t="s">
        <v>15</v>
      </c>
      <c r="C40" s="14" t="s">
        <v>16</v>
      </c>
      <c r="D40" s="14" t="n">
        <v>902455485</v>
      </c>
      <c r="E40" s="14" t="s">
        <v>26</v>
      </c>
      <c r="F40" s="14" t="n">
        <v>503453109</v>
      </c>
      <c r="G40" s="15" t="n">
        <v>92</v>
      </c>
    </row>
    <row r="41" customFormat="false" ht="13.8" hidden="false" customHeight="false" outlineLevel="0" collapsed="false">
      <c r="G41" s="41" t="n">
        <f aca="false">SUM(G24:G40)</f>
        <v>30346.31</v>
      </c>
    </row>
    <row r="42" customFormat="false" ht="13.8" hidden="false" customHeight="false" outlineLevel="0" collapsed="false">
      <c r="B42" s="3" t="s">
        <v>0</v>
      </c>
      <c r="C42" s="3" t="s">
        <v>18</v>
      </c>
    </row>
    <row r="43" customFormat="false" ht="13.8" hidden="false" customHeight="false" outlineLevel="0" collapsed="false">
      <c r="B43" s="17" t="s">
        <v>58</v>
      </c>
      <c r="C43" s="37" t="n">
        <v>40.06</v>
      </c>
    </row>
    <row r="44" customFormat="false" ht="13.8" hidden="false" customHeight="false" outlineLevel="0" collapsed="false">
      <c r="B44" s="17" t="s">
        <v>35</v>
      </c>
      <c r="C44" s="33" t="n">
        <v>1500</v>
      </c>
    </row>
    <row r="45" customFormat="false" ht="13.8" hidden="false" customHeight="false" outlineLevel="0" collapsed="false">
      <c r="B45" s="17" t="s">
        <v>63</v>
      </c>
      <c r="C45" s="42" t="n">
        <v>283</v>
      </c>
    </row>
    <row r="46" customFormat="false" ht="13.8" hidden="false" customHeight="false" outlineLevel="0" collapsed="false">
      <c r="B46" s="17" t="s">
        <v>43</v>
      </c>
      <c r="C46" s="33" t="n">
        <v>109.5</v>
      </c>
    </row>
    <row r="47" customFormat="false" ht="13.8" hidden="false" customHeight="false" outlineLevel="0" collapsed="false">
      <c r="B47" s="17" t="s">
        <v>33</v>
      </c>
      <c r="C47" s="42" t="n">
        <v>6</v>
      </c>
    </row>
    <row r="48" customFormat="false" ht="13.8" hidden="false" customHeight="false" outlineLevel="0" collapsed="false">
      <c r="B48" s="3" t="s">
        <v>20</v>
      </c>
      <c r="C48" s="37" t="n">
        <f aca="false">SUM(G24:G40)</f>
        <v>30346.31</v>
      </c>
    </row>
    <row r="49" customFormat="false" ht="13.8" hidden="false" customHeight="false" outlineLevel="0" collapsed="false">
      <c r="B49" s="19" t="s">
        <v>21</v>
      </c>
      <c r="C49" s="24" t="n">
        <f aca="false">SUM(C43:C48)</f>
        <v>32284.87</v>
      </c>
    </row>
  </sheetData>
  <mergeCells count="7">
    <mergeCell ref="A1:G2"/>
    <mergeCell ref="A4:G4"/>
    <mergeCell ref="A6:G6"/>
    <mergeCell ref="A8:G8"/>
    <mergeCell ref="A11:G11"/>
    <mergeCell ref="A13:G13"/>
    <mergeCell ref="A22:G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5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D150" activeCellId="0" sqref="D150"/>
    </sheetView>
  </sheetViews>
  <sheetFormatPr defaultColWidth="9.14453125" defaultRowHeight="13.8" zeroHeight="false" outlineLevelRow="0" outlineLevelCol="0"/>
  <cols>
    <col collapsed="false" customWidth="true" hidden="false" outlineLevel="0" max="1" min="1" style="5" width="19.14"/>
    <col collapsed="false" customWidth="true" hidden="false" outlineLevel="0" max="2" min="2" style="5" width="55.72"/>
    <col collapsed="false" customWidth="true" hidden="false" outlineLevel="0" max="3" min="3" style="5" width="23.72"/>
    <col collapsed="false" customWidth="true" hidden="false" outlineLevel="0" max="4" min="4" style="5" width="47.85"/>
    <col collapsed="false" customWidth="true" hidden="false" outlineLevel="0" max="5" min="5" style="5" width="58.29"/>
    <col collapsed="false" customWidth="true" hidden="false" outlineLevel="0" max="6" min="6" style="5" width="20.85"/>
    <col collapsed="false" customWidth="true" hidden="false" outlineLevel="0" max="7" min="7" style="5" width="18.43"/>
    <col collapsed="false" customWidth="false" hidden="false" outlineLevel="0" max="1024" min="8" style="5" width="9.14"/>
  </cols>
  <sheetData>
    <row r="1" customFormat="false" ht="13.8" hidden="false" customHeight="false" outlineLevel="0" collapsed="false">
      <c r="A1" s="43" t="s">
        <v>0</v>
      </c>
      <c r="B1" s="43"/>
      <c r="C1" s="43"/>
      <c r="D1" s="43"/>
      <c r="E1" s="43"/>
      <c r="F1" s="43"/>
      <c r="G1" s="43"/>
    </row>
    <row r="2" customFormat="false" ht="13.8" hidden="false" customHeight="false" outlineLevel="0" collapsed="false">
      <c r="A2" s="43"/>
      <c r="B2" s="43"/>
      <c r="C2" s="43"/>
      <c r="D2" s="43"/>
      <c r="E2" s="43"/>
      <c r="F2" s="43"/>
      <c r="G2" s="43"/>
    </row>
    <row r="3" customFormat="fals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s="21" customFormat="true" ht="15" hidden="false" customHeight="false" outlineLevel="0" collapsed="false">
      <c r="A4" s="28" t="s">
        <v>63</v>
      </c>
      <c r="B4" s="28"/>
      <c r="C4" s="28"/>
      <c r="D4" s="28"/>
      <c r="E4" s="28"/>
      <c r="F4" s="28"/>
      <c r="G4" s="28"/>
    </row>
    <row r="5" s="46" customFormat="true" ht="13.8" hidden="false" customHeight="false" outlineLevel="0" collapsed="false">
      <c r="A5" s="44" t="n">
        <v>45474</v>
      </c>
      <c r="B5" s="9" t="s">
        <v>74</v>
      </c>
      <c r="C5" s="9" t="s">
        <v>16</v>
      </c>
      <c r="D5" s="9" t="n">
        <v>2531727</v>
      </c>
      <c r="E5" s="9" t="s">
        <v>75</v>
      </c>
      <c r="F5" s="9" t="s">
        <v>67</v>
      </c>
      <c r="G5" s="45" t="n">
        <v>415</v>
      </c>
    </row>
    <row r="6" s="46" customFormat="true" ht="13.8" hidden="false" customHeight="false" outlineLevel="0" collapsed="false">
      <c r="A6" s="47" t="n">
        <v>45474</v>
      </c>
      <c r="B6" s="14" t="s">
        <v>74</v>
      </c>
      <c r="C6" s="14" t="s">
        <v>16</v>
      </c>
      <c r="D6" s="14" t="n">
        <v>2531726</v>
      </c>
      <c r="E6" s="14" t="s">
        <v>75</v>
      </c>
      <c r="F6" s="14" t="s">
        <v>67</v>
      </c>
      <c r="G6" s="48" t="n">
        <v>315</v>
      </c>
    </row>
    <row r="7" s="46" customFormat="true" ht="13.8" hidden="false" customHeight="false" outlineLevel="0" collapsed="false">
      <c r="A7" s="47" t="n">
        <v>45490</v>
      </c>
      <c r="B7" s="14" t="s">
        <v>64</v>
      </c>
      <c r="C7" s="14" t="s">
        <v>16</v>
      </c>
      <c r="D7" s="14" t="n">
        <v>204904858</v>
      </c>
      <c r="E7" s="14" t="s">
        <v>49</v>
      </c>
      <c r="F7" s="14" t="n">
        <v>500153200</v>
      </c>
      <c r="G7" s="48" t="n">
        <v>100</v>
      </c>
    </row>
    <row r="8" s="46" customFormat="true" ht="13.8" hidden="false" customHeight="false" outlineLevel="0" collapsed="false">
      <c r="A8" s="47" t="n">
        <v>45504</v>
      </c>
      <c r="B8" s="14" t="s">
        <v>74</v>
      </c>
      <c r="C8" s="14" t="s">
        <v>16</v>
      </c>
      <c r="D8" s="14" t="n">
        <v>2531884</v>
      </c>
      <c r="E8" s="14" t="s">
        <v>75</v>
      </c>
      <c r="F8" s="14" t="s">
        <v>67</v>
      </c>
      <c r="G8" s="48" t="n">
        <v>315</v>
      </c>
    </row>
    <row r="9" s="46" customFormat="true" ht="13.8" hidden="false" customHeight="false" outlineLevel="0" collapsed="false">
      <c r="A9" s="49" t="n">
        <v>45504</v>
      </c>
      <c r="B9" s="32" t="s">
        <v>74</v>
      </c>
      <c r="C9" s="32" t="s">
        <v>16</v>
      </c>
      <c r="D9" s="32" t="n">
        <v>2531885</v>
      </c>
      <c r="E9" s="32" t="s">
        <v>75</v>
      </c>
      <c r="F9" s="32" t="s">
        <v>67</v>
      </c>
      <c r="G9" s="50" t="n">
        <v>415</v>
      </c>
    </row>
    <row r="10" s="21" customFormat="true" ht="15" hidden="false" customHeight="false" outlineLevel="0" collapsed="false">
      <c r="A10" s="51" t="s">
        <v>58</v>
      </c>
      <c r="B10" s="51"/>
      <c r="C10" s="51"/>
      <c r="D10" s="51"/>
      <c r="E10" s="51"/>
      <c r="F10" s="51"/>
      <c r="G10" s="51"/>
    </row>
    <row r="11" s="46" customFormat="true" ht="13.8" hidden="false" customHeight="false" outlineLevel="0" collapsed="false">
      <c r="A11" s="44" t="n">
        <v>45481</v>
      </c>
      <c r="B11" s="9" t="s">
        <v>76</v>
      </c>
      <c r="C11" s="9" t="s">
        <v>16</v>
      </c>
      <c r="D11" s="9" t="n">
        <v>112384</v>
      </c>
      <c r="E11" s="9" t="s">
        <v>77</v>
      </c>
      <c r="F11" s="9" t="n">
        <v>501357209</v>
      </c>
      <c r="G11" s="45" t="n">
        <v>2.05</v>
      </c>
    </row>
    <row r="12" s="46" customFormat="true" ht="13.8" hidden="false" customHeight="false" outlineLevel="0" collapsed="false">
      <c r="A12" s="47" t="n">
        <v>45481</v>
      </c>
      <c r="B12" s="14" t="s">
        <v>78</v>
      </c>
      <c r="C12" s="14" t="s">
        <v>16</v>
      </c>
      <c r="D12" s="14" t="n">
        <v>49</v>
      </c>
      <c r="E12" s="14" t="s">
        <v>79</v>
      </c>
      <c r="F12" s="52" t="n">
        <v>1902600000000</v>
      </c>
      <c r="G12" s="48" t="n">
        <v>6</v>
      </c>
    </row>
    <row r="13" s="46" customFormat="true" ht="13.8" hidden="false" customHeight="false" outlineLevel="0" collapsed="false">
      <c r="A13" s="47" t="n">
        <v>45483</v>
      </c>
      <c r="B13" s="14" t="s">
        <v>80</v>
      </c>
      <c r="C13" s="14" t="s">
        <v>16</v>
      </c>
      <c r="D13" s="14" t="n">
        <v>112620</v>
      </c>
      <c r="E13" s="14" t="s">
        <v>77</v>
      </c>
      <c r="F13" s="14" t="n">
        <v>501357209</v>
      </c>
      <c r="G13" s="48" t="n">
        <v>24.28</v>
      </c>
    </row>
    <row r="14" s="46" customFormat="true" ht="13.8" hidden="false" customHeight="false" outlineLevel="0" collapsed="false">
      <c r="A14" s="47" t="n">
        <v>45484</v>
      </c>
      <c r="B14" s="14" t="s">
        <v>80</v>
      </c>
      <c r="C14" s="14" t="s">
        <v>16</v>
      </c>
      <c r="D14" s="14" t="n">
        <v>30431</v>
      </c>
      <c r="E14" s="14" t="s">
        <v>77</v>
      </c>
      <c r="F14" s="14" t="n">
        <v>501357209</v>
      </c>
      <c r="G14" s="48" t="n">
        <v>5.9</v>
      </c>
    </row>
    <row r="15" s="46" customFormat="true" ht="13.8" hidden="false" customHeight="false" outlineLevel="0" collapsed="false">
      <c r="A15" s="47" t="n">
        <v>45485</v>
      </c>
      <c r="B15" s="14" t="s">
        <v>78</v>
      </c>
      <c r="C15" s="14" t="s">
        <v>16</v>
      </c>
      <c r="D15" s="14" t="n">
        <v>95</v>
      </c>
      <c r="E15" s="14" t="s">
        <v>79</v>
      </c>
      <c r="F15" s="52" t="n">
        <v>1902600000000</v>
      </c>
      <c r="G15" s="48" t="n">
        <v>5</v>
      </c>
    </row>
    <row r="16" s="46" customFormat="true" ht="13.8" hidden="false" customHeight="false" outlineLevel="0" collapsed="false">
      <c r="A16" s="47" t="n">
        <v>45485</v>
      </c>
      <c r="B16" s="14" t="s">
        <v>81</v>
      </c>
      <c r="C16" s="14" t="s">
        <v>16</v>
      </c>
      <c r="D16" s="14" t="n">
        <v>4680</v>
      </c>
      <c r="E16" s="14" t="s">
        <v>82</v>
      </c>
      <c r="F16" s="14" t="s">
        <v>67</v>
      </c>
      <c r="G16" s="48" t="n">
        <v>50</v>
      </c>
    </row>
    <row r="17" s="46" customFormat="true" ht="13.8" hidden="false" customHeight="false" outlineLevel="0" collapsed="false">
      <c r="A17" s="47" t="n">
        <v>45489</v>
      </c>
      <c r="B17" s="14" t="s">
        <v>83</v>
      </c>
      <c r="C17" s="14" t="s">
        <v>16</v>
      </c>
      <c r="D17" s="14" t="n">
        <v>16049</v>
      </c>
      <c r="E17" s="14" t="s">
        <v>84</v>
      </c>
      <c r="F17" s="14" t="n">
        <v>501357209</v>
      </c>
      <c r="G17" s="48" t="n">
        <v>34.95</v>
      </c>
    </row>
    <row r="18" s="46" customFormat="true" ht="13.8" hidden="false" customHeight="false" outlineLevel="0" collapsed="false">
      <c r="A18" s="47" t="n">
        <v>45489</v>
      </c>
      <c r="B18" s="14" t="s">
        <v>85</v>
      </c>
      <c r="C18" s="14" t="s">
        <v>16</v>
      </c>
      <c r="D18" s="14" t="n">
        <v>59985</v>
      </c>
      <c r="E18" s="14" t="s">
        <v>86</v>
      </c>
      <c r="F18" s="14" t="n">
        <v>501645908</v>
      </c>
      <c r="G18" s="48" t="n">
        <v>2.8</v>
      </c>
    </row>
    <row r="19" s="46" customFormat="true" ht="13.8" hidden="false" customHeight="false" outlineLevel="0" collapsed="false">
      <c r="A19" s="47" t="n">
        <v>45489</v>
      </c>
      <c r="B19" s="14" t="s">
        <v>85</v>
      </c>
      <c r="C19" s="14" t="s">
        <v>16</v>
      </c>
      <c r="D19" s="14" t="n">
        <v>59986</v>
      </c>
      <c r="E19" s="14" t="s">
        <v>86</v>
      </c>
      <c r="F19" s="14" t="n">
        <v>501645908</v>
      </c>
      <c r="G19" s="48" t="n">
        <v>1.3</v>
      </c>
    </row>
    <row r="20" s="46" customFormat="true" ht="13.8" hidden="false" customHeight="false" outlineLevel="0" collapsed="false">
      <c r="A20" s="47" t="n">
        <v>45490</v>
      </c>
      <c r="B20" s="14" t="s">
        <v>87</v>
      </c>
      <c r="C20" s="14" t="s">
        <v>16</v>
      </c>
      <c r="D20" s="14" t="s">
        <v>88</v>
      </c>
      <c r="E20" s="14" t="s">
        <v>89</v>
      </c>
      <c r="F20" s="14" t="s">
        <v>67</v>
      </c>
      <c r="G20" s="48" t="n">
        <v>11.5</v>
      </c>
    </row>
    <row r="21" s="46" customFormat="true" ht="13.8" hidden="false" customHeight="false" outlineLevel="0" collapsed="false">
      <c r="A21" s="47" t="n">
        <v>45490</v>
      </c>
      <c r="B21" s="14" t="s">
        <v>90</v>
      </c>
      <c r="C21" s="14" t="s">
        <v>16</v>
      </c>
      <c r="D21" s="14" t="n">
        <v>46196</v>
      </c>
      <c r="E21" s="14" t="s">
        <v>91</v>
      </c>
      <c r="F21" s="14" t="n">
        <v>142739503</v>
      </c>
      <c r="G21" s="48" t="n">
        <v>15</v>
      </c>
    </row>
    <row r="22" s="46" customFormat="true" ht="13.8" hidden="false" customHeight="false" outlineLevel="0" collapsed="false">
      <c r="A22" s="47" t="n">
        <v>45491</v>
      </c>
      <c r="B22" s="14" t="s">
        <v>83</v>
      </c>
      <c r="C22" s="14" t="s">
        <v>16</v>
      </c>
      <c r="D22" s="14" t="n">
        <v>16275</v>
      </c>
      <c r="E22" s="14" t="s">
        <v>84</v>
      </c>
      <c r="F22" s="14" t="n">
        <v>501357209</v>
      </c>
      <c r="G22" s="48" t="n">
        <v>39.36</v>
      </c>
    </row>
    <row r="23" s="46" customFormat="true" ht="13.8" hidden="false" customHeight="false" outlineLevel="0" collapsed="false">
      <c r="A23" s="47" t="n">
        <v>45491</v>
      </c>
      <c r="B23" s="14" t="s">
        <v>83</v>
      </c>
      <c r="C23" s="14" t="s">
        <v>16</v>
      </c>
      <c r="D23" s="14" t="n">
        <v>16276</v>
      </c>
      <c r="E23" s="14" t="s">
        <v>84</v>
      </c>
      <c r="F23" s="14" t="n">
        <v>501357209</v>
      </c>
      <c r="G23" s="48" t="n">
        <v>16.95</v>
      </c>
    </row>
    <row r="24" s="46" customFormat="true" ht="13.8" hidden="false" customHeight="false" outlineLevel="0" collapsed="false">
      <c r="A24" s="47" t="n">
        <v>45492</v>
      </c>
      <c r="B24" s="14" t="s">
        <v>83</v>
      </c>
      <c r="C24" s="14" t="s">
        <v>16</v>
      </c>
      <c r="D24" s="14" t="n">
        <v>16427</v>
      </c>
      <c r="E24" s="14" t="s">
        <v>84</v>
      </c>
      <c r="F24" s="14" t="n">
        <v>501357209</v>
      </c>
      <c r="G24" s="48" t="n">
        <v>3.2</v>
      </c>
    </row>
    <row r="25" s="46" customFormat="true" ht="13.8" hidden="false" customHeight="false" outlineLevel="0" collapsed="false">
      <c r="A25" s="47" t="n">
        <v>45492</v>
      </c>
      <c r="B25" s="14" t="s">
        <v>83</v>
      </c>
      <c r="C25" s="14" t="s">
        <v>16</v>
      </c>
      <c r="D25" s="14" t="n">
        <v>16426</v>
      </c>
      <c r="E25" s="14" t="s">
        <v>84</v>
      </c>
      <c r="F25" s="14" t="n">
        <v>501357209</v>
      </c>
      <c r="G25" s="48" t="n">
        <v>12.8</v>
      </c>
    </row>
    <row r="26" s="46" customFormat="true" ht="13.8" hidden="false" customHeight="false" outlineLevel="0" collapsed="false">
      <c r="A26" s="47" t="n">
        <v>45493</v>
      </c>
      <c r="B26" s="14" t="s">
        <v>80</v>
      </c>
      <c r="C26" s="14" t="s">
        <v>16</v>
      </c>
      <c r="D26" s="14" t="n">
        <v>16668</v>
      </c>
      <c r="E26" s="14" t="s">
        <v>84</v>
      </c>
      <c r="F26" s="14" t="n">
        <v>501357209</v>
      </c>
      <c r="G26" s="48" t="n">
        <v>16.95</v>
      </c>
    </row>
    <row r="27" s="46" customFormat="true" ht="13.8" hidden="false" customHeight="false" outlineLevel="0" collapsed="false">
      <c r="A27" s="47" t="n">
        <v>45494</v>
      </c>
      <c r="B27" s="14" t="s">
        <v>80</v>
      </c>
      <c r="C27" s="14" t="s">
        <v>16</v>
      </c>
      <c r="D27" s="14" t="n">
        <v>676556</v>
      </c>
      <c r="E27" s="14" t="s">
        <v>92</v>
      </c>
      <c r="F27" s="14" t="n">
        <v>501453402</v>
      </c>
      <c r="G27" s="48" t="n">
        <v>22.82</v>
      </c>
    </row>
    <row r="28" s="46" customFormat="true" ht="13.8" hidden="false" customHeight="false" outlineLevel="0" collapsed="false">
      <c r="A28" s="47" t="n">
        <v>45495</v>
      </c>
      <c r="B28" s="14" t="s">
        <v>80</v>
      </c>
      <c r="C28" s="14" t="s">
        <v>16</v>
      </c>
      <c r="D28" s="14" t="n">
        <v>290472</v>
      </c>
      <c r="E28" s="14" t="s">
        <v>93</v>
      </c>
      <c r="F28" s="14" t="n">
        <v>2900355163</v>
      </c>
      <c r="G28" s="48" t="n">
        <v>18</v>
      </c>
    </row>
    <row r="29" s="46" customFormat="true" ht="13.8" hidden="false" customHeight="false" outlineLevel="0" collapsed="false">
      <c r="A29" s="47" t="n">
        <v>45496</v>
      </c>
      <c r="B29" s="14" t="s">
        <v>85</v>
      </c>
      <c r="C29" s="14" t="s">
        <v>16</v>
      </c>
      <c r="D29" s="14" t="n">
        <v>290751</v>
      </c>
      <c r="E29" s="14" t="s">
        <v>93</v>
      </c>
      <c r="F29" s="14" t="n">
        <v>2900355163</v>
      </c>
      <c r="G29" s="48" t="n">
        <v>19.65</v>
      </c>
    </row>
    <row r="30" s="46" customFormat="true" ht="13.8" hidden="false" customHeight="false" outlineLevel="0" collapsed="false">
      <c r="A30" s="47" t="n">
        <v>45497</v>
      </c>
      <c r="B30" s="14" t="s">
        <v>94</v>
      </c>
      <c r="C30" s="14" t="s">
        <v>16</v>
      </c>
      <c r="D30" s="14" t="n">
        <v>503102</v>
      </c>
      <c r="E30" s="14" t="s">
        <v>95</v>
      </c>
      <c r="F30" s="14" t="n">
        <v>501142105</v>
      </c>
      <c r="G30" s="48" t="n">
        <v>22.2</v>
      </c>
    </row>
    <row r="31" s="46" customFormat="true" ht="13.8" hidden="false" customHeight="false" outlineLevel="0" collapsed="false">
      <c r="A31" s="47" t="n">
        <v>45497</v>
      </c>
      <c r="B31" s="14" t="s">
        <v>83</v>
      </c>
      <c r="C31" s="14" t="s">
        <v>16</v>
      </c>
      <c r="D31" s="14" t="n">
        <v>17046</v>
      </c>
      <c r="E31" s="14" t="s">
        <v>84</v>
      </c>
      <c r="F31" s="14" t="n">
        <v>501357209</v>
      </c>
      <c r="G31" s="48" t="n">
        <v>18.95</v>
      </c>
    </row>
    <row r="32" s="46" customFormat="true" ht="13.8" hidden="false" customHeight="false" outlineLevel="0" collapsed="false">
      <c r="A32" s="47" t="n">
        <v>45499</v>
      </c>
      <c r="B32" s="14" t="s">
        <v>96</v>
      </c>
      <c r="C32" s="14" t="s">
        <v>16</v>
      </c>
      <c r="D32" s="14" t="n">
        <v>11000382844</v>
      </c>
      <c r="E32" s="14" t="s">
        <v>97</v>
      </c>
      <c r="F32" s="14" t="n">
        <v>5055753201</v>
      </c>
      <c r="G32" s="48" t="n">
        <v>7.5</v>
      </c>
    </row>
    <row r="33" s="46" customFormat="true" ht="13.8" hidden="false" customHeight="false" outlineLevel="0" collapsed="false">
      <c r="A33" s="47" t="n">
        <v>45499</v>
      </c>
      <c r="B33" s="14" t="s">
        <v>98</v>
      </c>
      <c r="C33" s="14" t="s">
        <v>16</v>
      </c>
      <c r="D33" s="14" t="n">
        <v>4120110740</v>
      </c>
      <c r="E33" s="14" t="s">
        <v>99</v>
      </c>
      <c r="F33" s="14" t="n">
        <v>501205407</v>
      </c>
      <c r="G33" s="48" t="n">
        <v>40.12</v>
      </c>
    </row>
    <row r="34" s="46" customFormat="true" ht="13.8" hidden="false" customHeight="false" outlineLevel="0" collapsed="false">
      <c r="A34" s="47" t="n">
        <v>45500</v>
      </c>
      <c r="B34" s="14" t="s">
        <v>100</v>
      </c>
      <c r="C34" s="14" t="s">
        <v>16</v>
      </c>
      <c r="D34" s="14" t="n">
        <v>912760</v>
      </c>
      <c r="E34" s="14" t="s">
        <v>101</v>
      </c>
      <c r="F34" s="14" t="n">
        <v>500880801</v>
      </c>
      <c r="G34" s="48" t="n">
        <v>17.5</v>
      </c>
    </row>
    <row r="35" s="46" customFormat="true" ht="13.8" hidden="false" customHeight="false" outlineLevel="0" collapsed="false">
      <c r="A35" s="47" t="n">
        <v>45502</v>
      </c>
      <c r="B35" s="14" t="s">
        <v>83</v>
      </c>
      <c r="C35" s="14" t="s">
        <v>16</v>
      </c>
      <c r="D35" s="14" t="n">
        <v>293183</v>
      </c>
      <c r="E35" s="14" t="s">
        <v>93</v>
      </c>
      <c r="F35" s="14" t="n">
        <v>2900355163</v>
      </c>
      <c r="G35" s="48" t="n">
        <v>38.5</v>
      </c>
    </row>
    <row r="36" s="46" customFormat="true" ht="13.8" hidden="false" customHeight="false" outlineLevel="0" collapsed="false">
      <c r="A36" s="47" t="n">
        <v>45502</v>
      </c>
      <c r="B36" s="14" t="s">
        <v>102</v>
      </c>
      <c r="C36" s="14" t="s">
        <v>16</v>
      </c>
      <c r="D36" s="14" t="n">
        <v>1856</v>
      </c>
      <c r="E36" s="14" t="s">
        <v>103</v>
      </c>
      <c r="F36" s="14" t="n">
        <v>300935105</v>
      </c>
      <c r="G36" s="48" t="n">
        <v>14.95</v>
      </c>
    </row>
    <row r="37" s="46" customFormat="true" ht="13.8" hidden="false" customHeight="false" outlineLevel="0" collapsed="false">
      <c r="A37" s="47" t="n">
        <v>45504</v>
      </c>
      <c r="B37" s="14" t="s">
        <v>85</v>
      </c>
      <c r="C37" s="14" t="s">
        <v>16</v>
      </c>
      <c r="D37" s="14" t="n">
        <v>1293762</v>
      </c>
      <c r="E37" s="14" t="s">
        <v>93</v>
      </c>
      <c r="F37" s="14" t="n">
        <v>2900355163</v>
      </c>
      <c r="G37" s="48" t="n">
        <v>1.8</v>
      </c>
    </row>
    <row r="38" s="46" customFormat="true" ht="13.8" hidden="false" customHeight="false" outlineLevel="0" collapsed="false">
      <c r="A38" s="47" t="n">
        <v>45504</v>
      </c>
      <c r="B38" s="14" t="s">
        <v>80</v>
      </c>
      <c r="C38" s="14" t="s">
        <v>16</v>
      </c>
      <c r="D38" s="14" t="n">
        <v>38754</v>
      </c>
      <c r="E38" s="14" t="s">
        <v>84</v>
      </c>
      <c r="F38" s="14" t="n">
        <v>501357209</v>
      </c>
      <c r="G38" s="48" t="n">
        <v>37.07</v>
      </c>
    </row>
    <row r="39" s="46" customFormat="true" ht="13.8" hidden="false" customHeight="false" outlineLevel="0" collapsed="false">
      <c r="A39" s="49" t="n">
        <v>45504</v>
      </c>
      <c r="B39" s="32" t="s">
        <v>80</v>
      </c>
      <c r="C39" s="32" t="s">
        <v>16</v>
      </c>
      <c r="D39" s="32" t="n">
        <v>103499</v>
      </c>
      <c r="E39" s="32" t="s">
        <v>104</v>
      </c>
      <c r="F39" s="32" t="n">
        <v>500003400</v>
      </c>
      <c r="G39" s="50" t="n">
        <v>134.55</v>
      </c>
    </row>
    <row r="40" customFormat="false" ht="15" hidden="false" customHeight="false" outlineLevel="0" collapsed="false">
      <c r="A40" s="51" t="s">
        <v>33</v>
      </c>
      <c r="B40" s="51"/>
      <c r="C40" s="51"/>
      <c r="D40" s="51"/>
      <c r="E40" s="51"/>
      <c r="F40" s="51"/>
      <c r="G40" s="51"/>
    </row>
    <row r="41" customFormat="false" ht="13.8" hidden="false" customHeight="false" outlineLevel="0" collapsed="false">
      <c r="A41" s="29" t="n">
        <v>45474</v>
      </c>
      <c r="B41" s="9" t="s">
        <v>34</v>
      </c>
      <c r="C41" s="9" t="s">
        <v>16</v>
      </c>
      <c r="D41" s="9" t="n">
        <v>60910</v>
      </c>
      <c r="E41" s="9" t="s">
        <v>24</v>
      </c>
      <c r="F41" s="9" t="n">
        <v>604523004</v>
      </c>
      <c r="G41" s="30" t="n">
        <v>1</v>
      </c>
    </row>
    <row r="42" customFormat="false" ht="13.8" hidden="false" customHeight="false" outlineLevel="0" collapsed="false">
      <c r="A42" s="13" t="n">
        <v>45474</v>
      </c>
      <c r="B42" s="14" t="s">
        <v>34</v>
      </c>
      <c r="C42" s="14" t="s">
        <v>16</v>
      </c>
      <c r="D42" s="14" t="n">
        <v>60909</v>
      </c>
      <c r="E42" s="14" t="s">
        <v>24</v>
      </c>
      <c r="F42" s="14" t="n">
        <v>604523004</v>
      </c>
      <c r="G42" s="22" t="n">
        <v>1</v>
      </c>
    </row>
    <row r="43" customFormat="false" ht="13.8" hidden="false" customHeight="false" outlineLevel="0" collapsed="false">
      <c r="A43" s="13" t="n">
        <v>45477</v>
      </c>
      <c r="B43" s="14" t="s">
        <v>34</v>
      </c>
      <c r="C43" s="14" t="s">
        <v>16</v>
      </c>
      <c r="D43" s="14" t="n">
        <v>60969</v>
      </c>
      <c r="E43" s="14" t="s">
        <v>24</v>
      </c>
      <c r="F43" s="14" t="n">
        <v>604523004</v>
      </c>
      <c r="G43" s="22" t="n">
        <v>1</v>
      </c>
    </row>
    <row r="44" customFormat="false" ht="13.8" hidden="false" customHeight="false" outlineLevel="0" collapsed="false">
      <c r="A44" s="13" t="n">
        <v>45478</v>
      </c>
      <c r="B44" s="14" t="s">
        <v>34</v>
      </c>
      <c r="C44" s="14" t="s">
        <v>16</v>
      </c>
      <c r="D44" s="14" t="n">
        <v>12606</v>
      </c>
      <c r="E44" s="14" t="s">
        <v>24</v>
      </c>
      <c r="F44" s="14" t="n">
        <v>604523004</v>
      </c>
      <c r="G44" s="22" t="n">
        <v>2</v>
      </c>
    </row>
    <row r="45" customFormat="false" ht="13.8" hidden="false" customHeight="false" outlineLevel="0" collapsed="false">
      <c r="A45" s="13" t="n">
        <v>45481</v>
      </c>
      <c r="B45" s="14" t="s">
        <v>34</v>
      </c>
      <c r="C45" s="14" t="s">
        <v>16</v>
      </c>
      <c r="D45" s="14" t="n">
        <v>61037</v>
      </c>
      <c r="E45" s="14" t="s">
        <v>24</v>
      </c>
      <c r="F45" s="14" t="n">
        <v>604523004</v>
      </c>
      <c r="G45" s="22" t="n">
        <v>1</v>
      </c>
    </row>
    <row r="46" customFormat="false" ht="13.8" hidden="false" customHeight="false" outlineLevel="0" collapsed="false">
      <c r="A46" s="13" t="n">
        <v>45481</v>
      </c>
      <c r="B46" s="14" t="s">
        <v>34</v>
      </c>
      <c r="C46" s="14" t="s">
        <v>16</v>
      </c>
      <c r="D46" s="14" t="n">
        <v>61038</v>
      </c>
      <c r="E46" s="14" t="s">
        <v>24</v>
      </c>
      <c r="F46" s="14" t="n">
        <v>604523004</v>
      </c>
      <c r="G46" s="22" t="n">
        <v>1</v>
      </c>
    </row>
    <row r="47" customFormat="false" ht="13.8" hidden="false" customHeight="false" outlineLevel="0" collapsed="false">
      <c r="A47" s="13" t="n">
        <v>45482</v>
      </c>
      <c r="B47" s="14" t="s">
        <v>34</v>
      </c>
      <c r="C47" s="14" t="s">
        <v>16</v>
      </c>
      <c r="D47" s="14" t="n">
        <v>14884</v>
      </c>
      <c r="E47" s="14" t="s">
        <v>24</v>
      </c>
      <c r="F47" s="14" t="n">
        <v>604523004</v>
      </c>
      <c r="G47" s="22" t="n">
        <v>2</v>
      </c>
    </row>
    <row r="48" customFormat="false" ht="13.8" hidden="false" customHeight="false" outlineLevel="0" collapsed="false">
      <c r="A48" s="13" t="n">
        <v>45483</v>
      </c>
      <c r="B48" s="14" t="s">
        <v>34</v>
      </c>
      <c r="C48" s="14" t="s">
        <v>16</v>
      </c>
      <c r="D48" s="14" t="n">
        <v>61105</v>
      </c>
      <c r="E48" s="14" t="s">
        <v>24</v>
      </c>
      <c r="F48" s="14" t="n">
        <v>604523004</v>
      </c>
      <c r="G48" s="22" t="n">
        <v>1</v>
      </c>
    </row>
    <row r="49" customFormat="false" ht="13.8" hidden="false" customHeight="false" outlineLevel="0" collapsed="false">
      <c r="A49" s="13" t="n">
        <v>45483</v>
      </c>
      <c r="B49" s="14" t="s">
        <v>34</v>
      </c>
      <c r="C49" s="14" t="s">
        <v>16</v>
      </c>
      <c r="D49" s="14" t="n">
        <v>61106</v>
      </c>
      <c r="E49" s="14" t="s">
        <v>24</v>
      </c>
      <c r="F49" s="14" t="n">
        <v>604523004</v>
      </c>
      <c r="G49" s="22" t="n">
        <v>1</v>
      </c>
    </row>
    <row r="50" customFormat="false" ht="13.8" hidden="false" customHeight="false" outlineLevel="0" collapsed="false">
      <c r="A50" s="13" t="n">
        <v>45486</v>
      </c>
      <c r="B50" s="14" t="s">
        <v>34</v>
      </c>
      <c r="C50" s="14" t="s">
        <v>16</v>
      </c>
      <c r="D50" s="14" t="n">
        <v>15028</v>
      </c>
      <c r="E50" s="14" t="s">
        <v>24</v>
      </c>
      <c r="F50" s="14" t="n">
        <v>604523004</v>
      </c>
      <c r="G50" s="22" t="n">
        <v>2</v>
      </c>
    </row>
    <row r="51" customFormat="false" ht="13.8" hidden="false" customHeight="false" outlineLevel="0" collapsed="false">
      <c r="A51" s="13" t="n">
        <v>45489</v>
      </c>
      <c r="B51" s="14" t="s">
        <v>34</v>
      </c>
      <c r="C51" s="14" t="s">
        <v>16</v>
      </c>
      <c r="D51" s="14" t="n">
        <v>15169</v>
      </c>
      <c r="E51" s="14" t="s">
        <v>24</v>
      </c>
      <c r="F51" s="14" t="n">
        <v>604523004</v>
      </c>
      <c r="G51" s="22" t="n">
        <v>2</v>
      </c>
    </row>
    <row r="52" customFormat="false" ht="13.8" hidden="false" customHeight="false" outlineLevel="0" collapsed="false">
      <c r="A52" s="13" t="n">
        <v>45491</v>
      </c>
      <c r="B52" s="14" t="s">
        <v>34</v>
      </c>
      <c r="C52" s="14" t="s">
        <v>16</v>
      </c>
      <c r="D52" s="14" t="n">
        <v>15246</v>
      </c>
      <c r="E52" s="14" t="s">
        <v>24</v>
      </c>
      <c r="F52" s="14" t="n">
        <v>604523004</v>
      </c>
      <c r="G52" s="22" t="n">
        <v>2</v>
      </c>
    </row>
    <row r="53" customFormat="false" ht="13.8" hidden="false" customHeight="false" outlineLevel="0" collapsed="false">
      <c r="A53" s="13" t="n">
        <v>45493</v>
      </c>
      <c r="B53" s="14" t="s">
        <v>34</v>
      </c>
      <c r="C53" s="14" t="s">
        <v>16</v>
      </c>
      <c r="D53" s="14" t="n">
        <v>61364</v>
      </c>
      <c r="E53" s="14" t="s">
        <v>24</v>
      </c>
      <c r="F53" s="14" t="n">
        <v>604523004</v>
      </c>
      <c r="G53" s="22" t="n">
        <v>1</v>
      </c>
    </row>
    <row r="54" customFormat="false" ht="13.8" hidden="false" customHeight="false" outlineLevel="0" collapsed="false">
      <c r="A54" s="13" t="n">
        <v>45493</v>
      </c>
      <c r="B54" s="14" t="s">
        <v>34</v>
      </c>
      <c r="C54" s="14" t="s">
        <v>16</v>
      </c>
      <c r="D54" s="14" t="n">
        <v>61365</v>
      </c>
      <c r="E54" s="14" t="s">
        <v>24</v>
      </c>
      <c r="F54" s="14" t="n">
        <v>604523004</v>
      </c>
      <c r="G54" s="22" t="n">
        <v>1</v>
      </c>
    </row>
    <row r="55" customFormat="false" ht="13.8" hidden="false" customHeight="false" outlineLevel="0" collapsed="false">
      <c r="A55" s="13" t="n">
        <v>45493</v>
      </c>
      <c r="B55" s="14" t="s">
        <v>34</v>
      </c>
      <c r="C55" s="14" t="s">
        <v>16</v>
      </c>
      <c r="D55" s="14" t="n">
        <v>61366</v>
      </c>
      <c r="E55" s="14" t="s">
        <v>24</v>
      </c>
      <c r="F55" s="14" t="n">
        <v>604523004</v>
      </c>
      <c r="G55" s="22" t="n">
        <v>1</v>
      </c>
    </row>
    <row r="56" customFormat="false" ht="13.8" hidden="false" customHeight="false" outlineLevel="0" collapsed="false">
      <c r="A56" s="13" t="n">
        <v>45494</v>
      </c>
      <c r="B56" s="14" t="s">
        <v>34</v>
      </c>
      <c r="C56" s="14" t="s">
        <v>16</v>
      </c>
      <c r="D56" s="14" t="n">
        <v>15350</v>
      </c>
      <c r="E56" s="14" t="s">
        <v>24</v>
      </c>
      <c r="F56" s="14" t="n">
        <v>604523004</v>
      </c>
      <c r="G56" s="22" t="n">
        <v>2</v>
      </c>
    </row>
    <row r="57" customFormat="false" ht="13.8" hidden="false" customHeight="false" outlineLevel="0" collapsed="false">
      <c r="A57" s="13" t="n">
        <v>45495</v>
      </c>
      <c r="B57" s="14" t="s">
        <v>34</v>
      </c>
      <c r="C57" s="14" t="s">
        <v>16</v>
      </c>
      <c r="D57" s="14" t="n">
        <v>14339</v>
      </c>
      <c r="E57" s="14" t="s">
        <v>24</v>
      </c>
      <c r="F57" s="14" t="n">
        <v>604523004</v>
      </c>
      <c r="G57" s="22" t="n">
        <v>6.3</v>
      </c>
    </row>
    <row r="58" customFormat="false" ht="13.8" hidden="false" customHeight="false" outlineLevel="0" collapsed="false">
      <c r="A58" s="13" t="n">
        <v>45495</v>
      </c>
      <c r="B58" s="14" t="s">
        <v>34</v>
      </c>
      <c r="C58" s="14" t="s">
        <v>16</v>
      </c>
      <c r="D58" s="14" t="n">
        <v>14340</v>
      </c>
      <c r="E58" s="14" t="s">
        <v>24</v>
      </c>
      <c r="F58" s="14" t="n">
        <v>604523004</v>
      </c>
      <c r="G58" s="22" t="n">
        <v>6.3</v>
      </c>
    </row>
    <row r="59" customFormat="false" ht="13.8" hidden="false" customHeight="false" outlineLevel="0" collapsed="false">
      <c r="A59" s="13" t="n">
        <v>45495</v>
      </c>
      <c r="B59" s="14" t="s">
        <v>34</v>
      </c>
      <c r="C59" s="14" t="s">
        <v>16</v>
      </c>
      <c r="D59" s="14" t="n">
        <v>14341</v>
      </c>
      <c r="E59" s="14" t="s">
        <v>24</v>
      </c>
      <c r="F59" s="14" t="n">
        <v>604523004</v>
      </c>
      <c r="G59" s="22" t="n">
        <v>6.3</v>
      </c>
    </row>
    <row r="60" customFormat="false" ht="13.8" hidden="false" customHeight="false" outlineLevel="0" collapsed="false">
      <c r="A60" s="13" t="n">
        <v>45495</v>
      </c>
      <c r="B60" s="14" t="s">
        <v>34</v>
      </c>
      <c r="C60" s="14" t="s">
        <v>16</v>
      </c>
      <c r="D60" s="14" t="n">
        <v>14342</v>
      </c>
      <c r="E60" s="14" t="s">
        <v>24</v>
      </c>
      <c r="F60" s="14" t="n">
        <v>604523004</v>
      </c>
      <c r="G60" s="22" t="n">
        <v>6.3</v>
      </c>
    </row>
    <row r="61" customFormat="false" ht="13.8" hidden="false" customHeight="false" outlineLevel="0" collapsed="false">
      <c r="A61" s="13" t="n">
        <v>45496</v>
      </c>
      <c r="B61" s="14" t="s">
        <v>34</v>
      </c>
      <c r="C61" s="14" t="s">
        <v>16</v>
      </c>
      <c r="D61" s="14" t="n">
        <v>15459</v>
      </c>
      <c r="E61" s="14" t="s">
        <v>24</v>
      </c>
      <c r="F61" s="14" t="n">
        <v>604523004</v>
      </c>
      <c r="G61" s="22" t="n">
        <v>2</v>
      </c>
    </row>
    <row r="62" customFormat="false" ht="13.8" hidden="false" customHeight="false" outlineLevel="0" collapsed="false">
      <c r="A62" s="13" t="n">
        <v>45498</v>
      </c>
      <c r="B62" s="14" t="s">
        <v>105</v>
      </c>
      <c r="C62" s="14" t="s">
        <v>16</v>
      </c>
      <c r="D62" s="14" t="n">
        <v>13754</v>
      </c>
      <c r="E62" s="14" t="s">
        <v>24</v>
      </c>
      <c r="F62" s="14" t="n">
        <v>604523004</v>
      </c>
      <c r="G62" s="22" t="n">
        <v>2</v>
      </c>
    </row>
    <row r="63" customFormat="false" ht="13.8" hidden="false" customHeight="false" outlineLevel="0" collapsed="false">
      <c r="A63" s="13" t="n">
        <v>45498</v>
      </c>
      <c r="B63" s="14" t="s">
        <v>34</v>
      </c>
      <c r="C63" s="14" t="s">
        <v>16</v>
      </c>
      <c r="D63" s="14" t="n">
        <v>61441</v>
      </c>
      <c r="E63" s="14" t="s">
        <v>24</v>
      </c>
      <c r="F63" s="14" t="n">
        <v>604523004</v>
      </c>
      <c r="G63" s="22" t="n">
        <v>1</v>
      </c>
    </row>
    <row r="64" customFormat="false" ht="13.8" hidden="false" customHeight="false" outlineLevel="0" collapsed="false">
      <c r="A64" s="13" t="n">
        <v>45498</v>
      </c>
      <c r="B64" s="14" t="s">
        <v>34</v>
      </c>
      <c r="C64" s="14" t="s">
        <v>16</v>
      </c>
      <c r="D64" s="14" t="n">
        <v>61442</v>
      </c>
      <c r="E64" s="14" t="s">
        <v>24</v>
      </c>
      <c r="F64" s="14" t="n">
        <v>604523004</v>
      </c>
      <c r="G64" s="22" t="n">
        <v>1</v>
      </c>
    </row>
    <row r="65" customFormat="false" ht="13.8" hidden="false" customHeight="false" outlineLevel="0" collapsed="false">
      <c r="A65" s="13" t="n">
        <v>45500</v>
      </c>
      <c r="B65" s="14" t="s">
        <v>34</v>
      </c>
      <c r="C65" s="14" t="s">
        <v>16</v>
      </c>
      <c r="D65" s="14" t="n">
        <v>13461</v>
      </c>
      <c r="E65" s="14" t="s">
        <v>106</v>
      </c>
      <c r="F65" s="14" t="s">
        <v>67</v>
      </c>
      <c r="G65" s="22" t="n">
        <v>1</v>
      </c>
    </row>
    <row r="66" customFormat="false" ht="13.8" hidden="false" customHeight="false" outlineLevel="0" collapsed="false">
      <c r="A66" s="13" t="n">
        <v>45501</v>
      </c>
      <c r="B66" s="14" t="s">
        <v>34</v>
      </c>
      <c r="C66" s="14" t="s">
        <v>16</v>
      </c>
      <c r="D66" s="14" t="n">
        <v>61727</v>
      </c>
      <c r="E66" s="14" t="s">
        <v>24</v>
      </c>
      <c r="F66" s="14" t="n">
        <v>604523004</v>
      </c>
      <c r="G66" s="22" t="n">
        <v>1</v>
      </c>
    </row>
    <row r="67" customFormat="false" ht="13.8" hidden="false" customHeight="false" outlineLevel="0" collapsed="false">
      <c r="A67" s="13" t="n">
        <v>45501</v>
      </c>
      <c r="B67" s="14" t="s">
        <v>34</v>
      </c>
      <c r="C67" s="14" t="s">
        <v>16</v>
      </c>
      <c r="D67" s="14" t="n">
        <v>61728</v>
      </c>
      <c r="E67" s="14" t="s">
        <v>24</v>
      </c>
      <c r="F67" s="14" t="n">
        <v>604523004</v>
      </c>
      <c r="G67" s="22" t="n">
        <v>1</v>
      </c>
    </row>
    <row r="68" customFormat="false" ht="13.8" hidden="false" customHeight="false" outlineLevel="0" collapsed="false">
      <c r="A68" s="13" t="n">
        <v>45502</v>
      </c>
      <c r="B68" s="14" t="s">
        <v>34</v>
      </c>
      <c r="C68" s="14" t="s">
        <v>16</v>
      </c>
      <c r="D68" s="14" t="n">
        <v>13635</v>
      </c>
      <c r="E68" s="14" t="s">
        <v>24</v>
      </c>
      <c r="F68" s="14" t="n">
        <v>604523004</v>
      </c>
      <c r="G68" s="22" t="n">
        <v>6.3</v>
      </c>
    </row>
    <row r="69" customFormat="false" ht="13.8" hidden="false" customHeight="false" outlineLevel="0" collapsed="false">
      <c r="A69" s="13" t="n">
        <v>45502</v>
      </c>
      <c r="B69" s="14" t="s">
        <v>34</v>
      </c>
      <c r="C69" s="14" t="s">
        <v>16</v>
      </c>
      <c r="D69" s="14" t="n">
        <v>13636</v>
      </c>
      <c r="E69" s="14" t="s">
        <v>24</v>
      </c>
      <c r="F69" s="14" t="n">
        <v>604523004</v>
      </c>
      <c r="G69" s="22" t="n">
        <v>6.3</v>
      </c>
    </row>
    <row r="70" customFormat="false" ht="13.8" hidden="false" customHeight="false" outlineLevel="0" collapsed="false">
      <c r="A70" s="13" t="n">
        <v>45503</v>
      </c>
      <c r="B70" s="14" t="s">
        <v>34</v>
      </c>
      <c r="C70" s="14" t="s">
        <v>16</v>
      </c>
      <c r="D70" s="14" t="n">
        <v>61843</v>
      </c>
      <c r="E70" s="14" t="s">
        <v>24</v>
      </c>
      <c r="F70" s="14" t="n">
        <v>604523004</v>
      </c>
      <c r="G70" s="22" t="n">
        <v>1</v>
      </c>
    </row>
    <row r="71" customFormat="false" ht="13.8" hidden="false" customHeight="false" outlineLevel="0" collapsed="false">
      <c r="A71" s="31" t="n">
        <v>45503</v>
      </c>
      <c r="B71" s="32" t="s">
        <v>34</v>
      </c>
      <c r="C71" s="32" t="s">
        <v>16</v>
      </c>
      <c r="D71" s="32" t="n">
        <v>61844</v>
      </c>
      <c r="E71" s="32" t="s">
        <v>24</v>
      </c>
      <c r="F71" s="32" t="n">
        <v>604523004</v>
      </c>
      <c r="G71" s="15" t="n">
        <v>1</v>
      </c>
    </row>
    <row r="72" s="21" customFormat="true" ht="15" hidden="false" customHeight="false" outlineLevel="0" collapsed="false">
      <c r="A72" s="51" t="s">
        <v>35</v>
      </c>
      <c r="B72" s="51"/>
      <c r="C72" s="51"/>
      <c r="D72" s="51"/>
      <c r="E72" s="51"/>
      <c r="F72" s="51"/>
      <c r="G72" s="51"/>
    </row>
    <row r="73" customFormat="false" ht="13.8" hidden="false" customHeight="false" outlineLevel="0" collapsed="false">
      <c r="A73" s="34" t="n">
        <v>45488</v>
      </c>
      <c r="B73" s="35" t="s">
        <v>61</v>
      </c>
      <c r="C73" s="35" t="s">
        <v>16</v>
      </c>
      <c r="D73" s="35" t="s">
        <v>107</v>
      </c>
      <c r="E73" s="35" t="s">
        <v>108</v>
      </c>
      <c r="F73" s="35" t="n">
        <v>508507300</v>
      </c>
      <c r="G73" s="33" t="n">
        <v>22</v>
      </c>
    </row>
    <row r="74" s="53" customFormat="true" ht="15" hidden="false" customHeight="true" outlineLevel="0" collapsed="false">
      <c r="A74" s="51" t="s">
        <v>43</v>
      </c>
      <c r="B74" s="51"/>
      <c r="C74" s="51"/>
      <c r="D74" s="51"/>
      <c r="E74" s="51"/>
      <c r="F74" s="51"/>
      <c r="G74" s="51"/>
    </row>
    <row r="75" customFormat="false" ht="13.8" hidden="false" customHeight="false" outlineLevel="0" collapsed="false">
      <c r="A75" s="29" t="n">
        <v>45484</v>
      </c>
      <c r="B75" s="9" t="s">
        <v>44</v>
      </c>
      <c r="C75" s="9" t="s">
        <v>16</v>
      </c>
      <c r="D75" s="9" t="n">
        <v>68808</v>
      </c>
      <c r="E75" s="9" t="s">
        <v>68</v>
      </c>
      <c r="F75" s="9" t="s">
        <v>69</v>
      </c>
      <c r="G75" s="30" t="n">
        <v>17.5</v>
      </c>
    </row>
    <row r="76" customFormat="false" ht="13.8" hidden="false" customHeight="false" outlineLevel="0" collapsed="false">
      <c r="A76" s="13" t="n">
        <v>45485</v>
      </c>
      <c r="B76" s="14" t="s">
        <v>44</v>
      </c>
      <c r="C76" s="14" t="s">
        <v>16</v>
      </c>
      <c r="D76" s="14" t="n">
        <v>5412</v>
      </c>
      <c r="E76" s="14" t="s">
        <v>109</v>
      </c>
      <c r="F76" s="14" t="n">
        <v>500452707</v>
      </c>
      <c r="G76" s="22" t="n">
        <v>19</v>
      </c>
    </row>
    <row r="77" customFormat="false" ht="13.8" hidden="false" customHeight="false" outlineLevel="0" collapsed="false">
      <c r="A77" s="13" t="n">
        <v>45485</v>
      </c>
      <c r="B77" s="14" t="s">
        <v>44</v>
      </c>
      <c r="C77" s="14" t="s">
        <v>16</v>
      </c>
      <c r="D77" s="14" t="n">
        <v>107025</v>
      </c>
      <c r="E77" s="14" t="s">
        <v>68</v>
      </c>
      <c r="F77" s="14" t="s">
        <v>69</v>
      </c>
      <c r="G77" s="22" t="n">
        <v>1850</v>
      </c>
    </row>
    <row r="78" customFormat="false" ht="13.8" hidden="false" customHeight="false" outlineLevel="0" collapsed="false">
      <c r="A78" s="13" t="n">
        <v>45486</v>
      </c>
      <c r="B78" s="14" t="s">
        <v>44</v>
      </c>
      <c r="C78" s="14" t="s">
        <v>16</v>
      </c>
      <c r="D78" s="14" t="n">
        <v>58543</v>
      </c>
      <c r="E78" s="14" t="s">
        <v>68</v>
      </c>
      <c r="F78" s="14" t="s">
        <v>69</v>
      </c>
      <c r="G78" s="22" t="n">
        <v>280</v>
      </c>
    </row>
    <row r="79" customFormat="false" ht="13.8" hidden="false" customHeight="false" outlineLevel="0" collapsed="false">
      <c r="A79" s="13" t="n">
        <v>45490</v>
      </c>
      <c r="B79" s="14" t="s">
        <v>44</v>
      </c>
      <c r="C79" s="14" t="s">
        <v>16</v>
      </c>
      <c r="D79" s="14" t="n">
        <v>68880</v>
      </c>
      <c r="E79" s="14" t="s">
        <v>68</v>
      </c>
      <c r="F79" s="14" t="s">
        <v>69</v>
      </c>
      <c r="G79" s="22" t="n">
        <v>8</v>
      </c>
    </row>
    <row r="80" customFormat="false" ht="13.8" hidden="false" customHeight="false" outlineLevel="0" collapsed="false">
      <c r="A80" s="13" t="n">
        <v>45494</v>
      </c>
      <c r="B80" s="14" t="s">
        <v>44</v>
      </c>
      <c r="C80" s="14" t="s">
        <v>16</v>
      </c>
      <c r="D80" s="14" t="n">
        <v>68934</v>
      </c>
      <c r="E80" s="14" t="s">
        <v>68</v>
      </c>
      <c r="F80" s="14" t="s">
        <v>69</v>
      </c>
      <c r="G80" s="22" t="n">
        <v>262</v>
      </c>
    </row>
    <row r="81" customFormat="false" ht="13.8" hidden="false" customHeight="false" outlineLevel="0" collapsed="false">
      <c r="A81" s="13" t="n">
        <v>45496</v>
      </c>
      <c r="B81" s="14" t="s">
        <v>44</v>
      </c>
      <c r="C81" s="14" t="s">
        <v>16</v>
      </c>
      <c r="D81" s="14" t="n">
        <v>106468</v>
      </c>
      <c r="E81" s="14" t="s">
        <v>68</v>
      </c>
      <c r="F81" s="14" t="s">
        <v>69</v>
      </c>
      <c r="G81" s="22" t="n">
        <v>1360</v>
      </c>
    </row>
    <row r="82" customFormat="false" ht="13.8" hidden="false" customHeight="false" outlineLevel="0" collapsed="false">
      <c r="A82" s="13" t="n">
        <v>45498</v>
      </c>
      <c r="B82" s="14" t="s">
        <v>44</v>
      </c>
      <c r="C82" s="14" t="s">
        <v>16</v>
      </c>
      <c r="D82" s="14" t="n">
        <v>58734</v>
      </c>
      <c r="E82" s="14" t="s">
        <v>68</v>
      </c>
      <c r="F82" s="14" t="s">
        <v>69</v>
      </c>
      <c r="G82" s="22" t="n">
        <v>75</v>
      </c>
    </row>
    <row r="83" customFormat="false" ht="13.8" hidden="false" customHeight="false" outlineLevel="0" collapsed="false">
      <c r="A83" s="13" t="n">
        <v>45498</v>
      </c>
      <c r="B83" s="14" t="s">
        <v>44</v>
      </c>
      <c r="C83" s="14" t="s">
        <v>16</v>
      </c>
      <c r="D83" s="14" t="n">
        <v>107025</v>
      </c>
      <c r="E83" s="14" t="s">
        <v>68</v>
      </c>
      <c r="F83" s="14" t="s">
        <v>69</v>
      </c>
      <c r="G83" s="22" t="n">
        <v>9.5</v>
      </c>
    </row>
    <row r="84" customFormat="false" ht="13.8" hidden="false" customHeight="false" outlineLevel="0" collapsed="false">
      <c r="A84" s="13" t="n">
        <v>45498</v>
      </c>
      <c r="B84" s="14" t="s">
        <v>44</v>
      </c>
      <c r="C84" s="14" t="s">
        <v>16</v>
      </c>
      <c r="D84" s="14" t="n">
        <v>106455</v>
      </c>
      <c r="E84" s="14" t="s">
        <v>68</v>
      </c>
      <c r="F84" s="14" t="s">
        <v>69</v>
      </c>
      <c r="G84" s="22" t="n">
        <v>410</v>
      </c>
    </row>
    <row r="85" customFormat="false" ht="13.8" hidden="false" customHeight="false" outlineLevel="0" collapsed="false">
      <c r="A85" s="13" t="n">
        <v>45499</v>
      </c>
      <c r="B85" s="14" t="s">
        <v>44</v>
      </c>
      <c r="C85" s="14" t="s">
        <v>16</v>
      </c>
      <c r="D85" s="14" t="n">
        <v>2414019</v>
      </c>
      <c r="E85" s="14" t="s">
        <v>45</v>
      </c>
      <c r="F85" s="14" t="n">
        <v>500553400</v>
      </c>
      <c r="G85" s="22" t="n">
        <v>61.5</v>
      </c>
    </row>
    <row r="86" customFormat="false" ht="13.8" hidden="false" customHeight="false" outlineLevel="0" collapsed="false">
      <c r="A86" s="13" t="n">
        <v>45500</v>
      </c>
      <c r="B86" s="14" t="s">
        <v>110</v>
      </c>
      <c r="C86" s="14" t="s">
        <v>16</v>
      </c>
      <c r="D86" s="14" t="n">
        <v>71</v>
      </c>
      <c r="E86" s="14" t="s">
        <v>111</v>
      </c>
      <c r="F86" s="14" t="s">
        <v>67</v>
      </c>
      <c r="G86" s="22" t="n">
        <v>775</v>
      </c>
    </row>
    <row r="87" customFormat="false" ht="13.8" hidden="false" customHeight="false" outlineLevel="0" collapsed="false">
      <c r="A87" s="13" t="n">
        <v>45502</v>
      </c>
      <c r="B87" s="14" t="s">
        <v>44</v>
      </c>
      <c r="C87" s="14" t="s">
        <v>16</v>
      </c>
      <c r="D87" s="14" t="s">
        <v>112</v>
      </c>
      <c r="E87" s="14" t="s">
        <v>45</v>
      </c>
      <c r="F87" s="14" t="n">
        <v>500553400</v>
      </c>
      <c r="G87" s="22" t="n">
        <v>1851</v>
      </c>
    </row>
    <row r="88" customFormat="false" ht="13.8" hidden="false" customHeight="false" outlineLevel="0" collapsed="false">
      <c r="A88" s="13" t="n">
        <v>45503</v>
      </c>
      <c r="B88" s="54" t="s">
        <v>113</v>
      </c>
      <c r="C88" s="14" t="s">
        <v>16</v>
      </c>
      <c r="D88" s="14" t="n">
        <v>843</v>
      </c>
      <c r="E88" s="14" t="s">
        <v>114</v>
      </c>
      <c r="F88" s="14" t="s">
        <v>67</v>
      </c>
      <c r="G88" s="22" t="n">
        <v>220</v>
      </c>
    </row>
    <row r="89" customFormat="false" ht="13.8" hidden="false" customHeight="false" outlineLevel="0" collapsed="false">
      <c r="A89" s="13" t="n">
        <v>45503</v>
      </c>
      <c r="B89" s="14" t="s">
        <v>44</v>
      </c>
      <c r="C89" s="14" t="s">
        <v>16</v>
      </c>
      <c r="D89" s="14" t="n">
        <v>1593</v>
      </c>
      <c r="E89" s="14" t="s">
        <v>45</v>
      </c>
      <c r="F89" s="14" t="n">
        <v>500553400</v>
      </c>
      <c r="G89" s="22" t="n">
        <v>37.4</v>
      </c>
    </row>
    <row r="90" customFormat="false" ht="13.8" hidden="false" customHeight="false" outlineLevel="0" collapsed="false">
      <c r="A90" s="13" t="n">
        <v>45503</v>
      </c>
      <c r="B90" s="14" t="s">
        <v>44</v>
      </c>
      <c r="C90" s="14" t="s">
        <v>16</v>
      </c>
      <c r="D90" s="14" t="n">
        <v>6424</v>
      </c>
      <c r="E90" s="14" t="s">
        <v>109</v>
      </c>
      <c r="F90" s="14" t="n">
        <v>500452707</v>
      </c>
      <c r="G90" s="22" t="n">
        <v>764.05</v>
      </c>
    </row>
    <row r="91" customFormat="false" ht="13.8" hidden="false" customHeight="false" outlineLevel="0" collapsed="false">
      <c r="A91" s="13" t="n">
        <v>45503</v>
      </c>
      <c r="B91" s="14" t="s">
        <v>44</v>
      </c>
      <c r="C91" s="14" t="s">
        <v>16</v>
      </c>
      <c r="D91" s="14" t="s">
        <v>115</v>
      </c>
      <c r="E91" s="14" t="s">
        <v>109</v>
      </c>
      <c r="F91" s="14" t="n">
        <v>500452707</v>
      </c>
      <c r="G91" s="22" t="n">
        <v>619.5</v>
      </c>
    </row>
    <row r="92" customFormat="false" ht="13.8" hidden="false" customHeight="false" outlineLevel="0" collapsed="false">
      <c r="A92" s="13" t="n">
        <v>45504</v>
      </c>
      <c r="B92" s="14" t="s">
        <v>44</v>
      </c>
      <c r="C92" s="14" t="s">
        <v>16</v>
      </c>
      <c r="D92" s="14" t="n">
        <v>1632</v>
      </c>
      <c r="E92" s="14" t="s">
        <v>45</v>
      </c>
      <c r="F92" s="14" t="n">
        <v>500553400</v>
      </c>
      <c r="G92" s="22" t="n">
        <v>48</v>
      </c>
    </row>
    <row r="93" customFormat="false" ht="13.8" hidden="false" customHeight="false" outlineLevel="0" collapsed="false">
      <c r="A93" s="31" t="n">
        <v>45504</v>
      </c>
      <c r="B93" s="32" t="s">
        <v>44</v>
      </c>
      <c r="C93" s="32" t="s">
        <v>16</v>
      </c>
      <c r="D93" s="32" t="n">
        <v>913248</v>
      </c>
      <c r="E93" s="32" t="s">
        <v>101</v>
      </c>
      <c r="F93" s="32" t="n">
        <v>500880801</v>
      </c>
      <c r="G93" s="15" t="n">
        <v>8.95</v>
      </c>
    </row>
    <row r="94" s="53" customFormat="true" ht="15.75" hidden="false" customHeight="true" outlineLevel="0" collapsed="false">
      <c r="A94" s="55" t="s">
        <v>19</v>
      </c>
      <c r="B94" s="55"/>
      <c r="C94" s="55"/>
      <c r="D94" s="55"/>
      <c r="E94" s="55"/>
      <c r="F94" s="55"/>
      <c r="G94" s="55"/>
    </row>
    <row r="95" customFormat="false" ht="13.8" hidden="false" customHeight="false" outlineLevel="0" collapsed="false">
      <c r="A95" s="2" t="s">
        <v>1</v>
      </c>
      <c r="B95" s="3" t="s">
        <v>2</v>
      </c>
      <c r="C95" s="3" t="s">
        <v>3</v>
      </c>
      <c r="D95" s="3" t="s">
        <v>4</v>
      </c>
      <c r="E95" s="3" t="s">
        <v>5</v>
      </c>
      <c r="F95" s="3" t="s">
        <v>6</v>
      </c>
      <c r="G95" s="4" t="s">
        <v>7</v>
      </c>
    </row>
    <row r="96" customFormat="false" ht="13.8" hidden="false" customHeight="false" outlineLevel="0" collapsed="false">
      <c r="A96" s="29" t="n">
        <v>45484</v>
      </c>
      <c r="B96" s="9" t="s">
        <v>9</v>
      </c>
      <c r="C96" s="9" t="n">
        <v>80299</v>
      </c>
      <c r="D96" s="9" t="s">
        <v>10</v>
      </c>
      <c r="E96" s="9" t="s">
        <v>11</v>
      </c>
      <c r="F96" s="9" t="n">
        <v>501645908</v>
      </c>
      <c r="G96" s="30" t="n">
        <v>50</v>
      </c>
    </row>
    <row r="97" customFormat="false" ht="13.8" hidden="false" customHeight="false" outlineLevel="0" collapsed="false">
      <c r="A97" s="13" t="n">
        <v>45484</v>
      </c>
      <c r="B97" s="14" t="s">
        <v>116</v>
      </c>
      <c r="C97" s="14" t="n">
        <v>4105110119</v>
      </c>
      <c r="D97" s="14" t="s">
        <v>10</v>
      </c>
      <c r="E97" s="14" t="s">
        <v>99</v>
      </c>
      <c r="F97" s="14" t="n">
        <v>501205407</v>
      </c>
      <c r="G97" s="22" t="n">
        <v>5</v>
      </c>
    </row>
    <row r="98" customFormat="false" ht="13.8" hidden="false" customHeight="false" outlineLevel="0" collapsed="false">
      <c r="A98" s="13" t="n">
        <v>45485</v>
      </c>
      <c r="B98" s="14" t="s">
        <v>117</v>
      </c>
      <c r="C98" s="14" t="n">
        <v>437192</v>
      </c>
      <c r="D98" s="14" t="s">
        <v>10</v>
      </c>
      <c r="E98" s="14" t="s">
        <v>118</v>
      </c>
      <c r="F98" s="14" t="n">
        <v>500364402</v>
      </c>
      <c r="G98" s="22" t="n">
        <v>75</v>
      </c>
    </row>
    <row r="99" customFormat="false" ht="13.8" hidden="false" customHeight="false" outlineLevel="0" collapsed="false">
      <c r="A99" s="13" t="n">
        <v>45488</v>
      </c>
      <c r="B99" s="14" t="s">
        <v>119</v>
      </c>
      <c r="C99" s="14" t="n">
        <v>11000377189</v>
      </c>
      <c r="D99" s="14" t="s">
        <v>10</v>
      </c>
      <c r="E99" s="14" t="s">
        <v>97</v>
      </c>
      <c r="F99" s="14" t="n">
        <v>505753201</v>
      </c>
      <c r="G99" s="22" t="n">
        <v>30</v>
      </c>
    </row>
    <row r="100" customFormat="false" ht="13.8" hidden="false" customHeight="false" outlineLevel="0" collapsed="false">
      <c r="A100" s="13" t="n">
        <v>45491</v>
      </c>
      <c r="B100" s="14" t="s">
        <v>9</v>
      </c>
      <c r="C100" s="14" t="n">
        <v>4112110064</v>
      </c>
      <c r="D100" s="14" t="s">
        <v>10</v>
      </c>
      <c r="E100" s="14" t="s">
        <v>99</v>
      </c>
      <c r="F100" s="14" t="n">
        <v>501205407</v>
      </c>
      <c r="G100" s="22" t="n">
        <v>30</v>
      </c>
    </row>
    <row r="101" customFormat="false" ht="13.8" hidden="false" customHeight="false" outlineLevel="0" collapsed="false">
      <c r="A101" s="13" t="n">
        <v>45494</v>
      </c>
      <c r="B101" s="14" t="s">
        <v>9</v>
      </c>
      <c r="C101" s="14" t="s">
        <v>120</v>
      </c>
      <c r="D101" s="14" t="s">
        <v>10</v>
      </c>
      <c r="E101" s="14" t="s">
        <v>121</v>
      </c>
      <c r="F101" s="14" t="n">
        <v>505576301</v>
      </c>
      <c r="G101" s="22" t="n">
        <v>50</v>
      </c>
    </row>
    <row r="102" customFormat="false" ht="13.8" hidden="false" customHeight="false" outlineLevel="0" collapsed="false">
      <c r="A102" s="13" t="n">
        <v>45499</v>
      </c>
      <c r="B102" s="14" t="s">
        <v>9</v>
      </c>
      <c r="C102" s="14" t="n">
        <v>100010169272</v>
      </c>
      <c r="D102" s="14" t="s">
        <v>10</v>
      </c>
      <c r="E102" s="14" t="s">
        <v>122</v>
      </c>
      <c r="F102" s="14" t="n">
        <v>2900430840</v>
      </c>
      <c r="G102" s="22" t="n">
        <v>30</v>
      </c>
    </row>
    <row r="103" customFormat="false" ht="13.8" hidden="false" customHeight="false" outlineLevel="0" collapsed="false">
      <c r="A103" s="13" t="n">
        <v>45502</v>
      </c>
      <c r="B103" s="14" t="s">
        <v>9</v>
      </c>
      <c r="C103" s="14" t="n">
        <v>61825</v>
      </c>
      <c r="D103" s="14" t="s">
        <v>10</v>
      </c>
      <c r="E103" s="14" t="s">
        <v>11</v>
      </c>
      <c r="F103" s="14" t="n">
        <v>501645908</v>
      </c>
      <c r="G103" s="22" t="n">
        <v>49.99</v>
      </c>
    </row>
    <row r="104" customFormat="false" ht="13.8" hidden="false" customHeight="false" outlineLevel="0" collapsed="false">
      <c r="A104" s="13" t="n">
        <v>45502</v>
      </c>
      <c r="B104" s="14" t="s">
        <v>116</v>
      </c>
      <c r="C104" s="14" t="n">
        <v>894</v>
      </c>
      <c r="D104" s="14" t="s">
        <v>10</v>
      </c>
      <c r="E104" s="14" t="s">
        <v>99</v>
      </c>
      <c r="F104" s="14" t="n">
        <v>501205407</v>
      </c>
      <c r="G104" s="22" t="n">
        <v>5</v>
      </c>
    </row>
    <row r="105" customFormat="false" ht="13.8" hidden="false" customHeight="false" outlineLevel="0" collapsed="false">
      <c r="A105" s="56" t="n">
        <v>45504</v>
      </c>
      <c r="B105" s="14" t="s">
        <v>9</v>
      </c>
      <c r="C105" s="14" t="n">
        <v>4125110532</v>
      </c>
      <c r="D105" s="14" t="s">
        <v>10</v>
      </c>
      <c r="E105" s="14" t="s">
        <v>99</v>
      </c>
      <c r="F105" s="14" t="n">
        <v>501205407</v>
      </c>
      <c r="G105" s="57" t="n">
        <v>20</v>
      </c>
    </row>
    <row r="106" customFormat="false" ht="13.8" hidden="false" customHeight="false" outlineLevel="0" collapsed="false">
      <c r="G106" s="4" t="n">
        <f aca="false">SUM(G5:G105)</f>
        <v>11315.84</v>
      </c>
    </row>
    <row r="108" customFormat="false" ht="13.8" hidden="false" customHeight="false" outlineLevel="0" collapsed="false">
      <c r="A108" s="43" t="s">
        <v>20</v>
      </c>
      <c r="B108" s="43"/>
      <c r="C108" s="43"/>
      <c r="D108" s="43"/>
      <c r="E108" s="43"/>
      <c r="F108" s="43"/>
      <c r="G108" s="43"/>
    </row>
    <row r="109" customFormat="false" ht="13.8" hidden="false" customHeight="false" outlineLevel="0" collapsed="false">
      <c r="A109" s="43"/>
      <c r="B109" s="43"/>
      <c r="C109" s="43"/>
      <c r="D109" s="43"/>
      <c r="E109" s="43"/>
      <c r="F109" s="43"/>
      <c r="G109" s="43"/>
    </row>
    <row r="110" customFormat="false" ht="13.8" hidden="false" customHeight="false" outlineLevel="0" collapsed="false">
      <c r="A110" s="2" t="s">
        <v>1</v>
      </c>
      <c r="B110" s="3" t="s">
        <v>2</v>
      </c>
      <c r="C110" s="3" t="s">
        <v>13</v>
      </c>
      <c r="D110" s="3" t="s">
        <v>14</v>
      </c>
      <c r="E110" s="3" t="s">
        <v>5</v>
      </c>
      <c r="F110" s="3" t="s">
        <v>6</v>
      </c>
      <c r="G110" s="4" t="s">
        <v>7</v>
      </c>
    </row>
    <row r="111" customFormat="false" ht="13.8" hidden="false" customHeight="false" outlineLevel="0" collapsed="false">
      <c r="A111" s="29" t="n">
        <v>45475</v>
      </c>
      <c r="B111" s="9" t="s">
        <v>15</v>
      </c>
      <c r="C111" s="9" t="s">
        <v>16</v>
      </c>
      <c r="D111" s="9" t="n">
        <v>98614</v>
      </c>
      <c r="E111" s="9" t="s">
        <v>28</v>
      </c>
      <c r="F111" s="9" t="n">
        <v>300877201</v>
      </c>
      <c r="G111" s="30" t="n">
        <v>44.95</v>
      </c>
    </row>
    <row r="112" customFormat="false" ht="13.8" hidden="false" customHeight="false" outlineLevel="0" collapsed="false">
      <c r="A112" s="13" t="n">
        <v>45475</v>
      </c>
      <c r="B112" s="14" t="s">
        <v>15</v>
      </c>
      <c r="C112" s="14" t="s">
        <v>16</v>
      </c>
      <c r="D112" s="14" t="n">
        <v>902459872</v>
      </c>
      <c r="E112" s="14" t="s">
        <v>26</v>
      </c>
      <c r="F112" s="14" t="n">
        <v>503453109</v>
      </c>
      <c r="G112" s="22" t="n">
        <v>56</v>
      </c>
    </row>
    <row r="113" customFormat="false" ht="13.8" hidden="false" customHeight="false" outlineLevel="0" collapsed="false">
      <c r="A113" s="13" t="n">
        <v>45476</v>
      </c>
      <c r="B113" s="14" t="s">
        <v>15</v>
      </c>
      <c r="C113" s="14" t="s">
        <v>16</v>
      </c>
      <c r="D113" s="14" t="n">
        <v>96321</v>
      </c>
      <c r="E113" s="14" t="s">
        <v>55</v>
      </c>
      <c r="F113" s="14" t="n">
        <v>500806308</v>
      </c>
      <c r="G113" s="22" t="n">
        <v>22</v>
      </c>
    </row>
    <row r="114" customFormat="false" ht="13.8" hidden="false" customHeight="false" outlineLevel="0" collapsed="false">
      <c r="A114" s="13" t="n">
        <v>45482</v>
      </c>
      <c r="B114" s="14" t="s">
        <v>15</v>
      </c>
      <c r="C114" s="14" t="s">
        <v>16</v>
      </c>
      <c r="D114" s="14" t="n">
        <v>24000698</v>
      </c>
      <c r="E114" s="14" t="s">
        <v>17</v>
      </c>
      <c r="F114" s="14" t="n">
        <v>501163402</v>
      </c>
      <c r="G114" s="22" t="n">
        <v>28.35</v>
      </c>
    </row>
    <row r="115" customFormat="false" ht="13.8" hidden="false" customHeight="false" outlineLevel="0" collapsed="false">
      <c r="A115" s="13" t="n">
        <v>45482</v>
      </c>
      <c r="B115" s="14" t="s">
        <v>15</v>
      </c>
      <c r="C115" s="14" t="s">
        <v>16</v>
      </c>
      <c r="D115" s="14" t="n">
        <v>902470294</v>
      </c>
      <c r="E115" s="14" t="s">
        <v>26</v>
      </c>
      <c r="F115" s="14" t="n">
        <v>503453109</v>
      </c>
      <c r="G115" s="22" t="n">
        <v>57</v>
      </c>
    </row>
    <row r="116" customFormat="false" ht="13.8" hidden="false" customHeight="false" outlineLevel="0" collapsed="false">
      <c r="A116" s="13" t="n">
        <v>45483</v>
      </c>
      <c r="B116" s="14" t="s">
        <v>15</v>
      </c>
      <c r="C116" s="14" t="s">
        <v>16</v>
      </c>
      <c r="D116" s="14" t="n">
        <v>96415</v>
      </c>
      <c r="E116" s="14" t="s">
        <v>55</v>
      </c>
      <c r="F116" s="14" t="n">
        <v>500806308</v>
      </c>
      <c r="G116" s="22" t="n">
        <v>47</v>
      </c>
    </row>
    <row r="117" customFormat="false" ht="13.8" hidden="false" customHeight="false" outlineLevel="0" collapsed="false">
      <c r="A117" s="13" t="n">
        <v>45484</v>
      </c>
      <c r="B117" s="14" t="s">
        <v>15</v>
      </c>
      <c r="C117" s="14" t="s">
        <v>16</v>
      </c>
      <c r="D117" s="14" t="n">
        <v>71597</v>
      </c>
      <c r="E117" s="14" t="s">
        <v>50</v>
      </c>
      <c r="F117" s="14" t="n">
        <v>501621609</v>
      </c>
      <c r="G117" s="22" t="n">
        <v>97</v>
      </c>
    </row>
    <row r="118" customFormat="false" ht="13.8" hidden="false" customHeight="false" outlineLevel="0" collapsed="false">
      <c r="A118" s="13" t="n">
        <v>45484</v>
      </c>
      <c r="B118" s="14" t="s">
        <v>15</v>
      </c>
      <c r="C118" s="14" t="s">
        <v>16</v>
      </c>
      <c r="D118" s="14" t="n">
        <v>10020986</v>
      </c>
      <c r="E118" s="14" t="s">
        <v>27</v>
      </c>
      <c r="F118" s="14" t="n">
        <v>503456308</v>
      </c>
      <c r="G118" s="22" t="n">
        <v>4174.99</v>
      </c>
    </row>
    <row r="119" customFormat="false" ht="13.8" hidden="false" customHeight="false" outlineLevel="0" collapsed="false">
      <c r="A119" s="13" t="n">
        <v>45485</v>
      </c>
      <c r="B119" s="14" t="s">
        <v>15</v>
      </c>
      <c r="C119" s="14" t="s">
        <v>16</v>
      </c>
      <c r="D119" s="14" t="n">
        <v>902475143</v>
      </c>
      <c r="E119" s="14" t="s">
        <v>26</v>
      </c>
      <c r="F119" s="14" t="n">
        <v>503453109</v>
      </c>
      <c r="G119" s="22" t="n">
        <v>56.1</v>
      </c>
    </row>
    <row r="120" customFormat="false" ht="13.8" hidden="false" customHeight="false" outlineLevel="0" collapsed="false">
      <c r="A120" s="13" t="n">
        <v>45488</v>
      </c>
      <c r="B120" s="14" t="s">
        <v>15</v>
      </c>
      <c r="C120" s="14" t="s">
        <v>16</v>
      </c>
      <c r="D120" s="14" t="n">
        <v>613994</v>
      </c>
      <c r="E120" s="14" t="s">
        <v>31</v>
      </c>
      <c r="F120" s="14" t="n">
        <v>501518509</v>
      </c>
      <c r="G120" s="22" t="n">
        <v>190</v>
      </c>
    </row>
    <row r="121" customFormat="false" ht="13.8" hidden="false" customHeight="false" outlineLevel="0" collapsed="false">
      <c r="A121" s="13" t="n">
        <v>45489</v>
      </c>
      <c r="B121" s="54" t="s">
        <v>15</v>
      </c>
      <c r="C121" s="14" t="s">
        <v>16</v>
      </c>
      <c r="D121" s="14" t="n">
        <v>24001306</v>
      </c>
      <c r="E121" s="14" t="s">
        <v>17</v>
      </c>
      <c r="F121" s="14" t="n">
        <v>501163402</v>
      </c>
      <c r="G121" s="22" t="n">
        <v>27.25</v>
      </c>
    </row>
    <row r="122" customFormat="false" ht="13.8" hidden="false" customHeight="false" outlineLevel="0" collapsed="false">
      <c r="A122" s="13" t="n">
        <v>45489</v>
      </c>
      <c r="B122" s="14" t="s">
        <v>15</v>
      </c>
      <c r="C122" s="14" t="s">
        <v>16</v>
      </c>
      <c r="D122" s="14" t="n">
        <v>99113</v>
      </c>
      <c r="E122" s="14" t="s">
        <v>28</v>
      </c>
      <c r="F122" s="14" t="n">
        <v>300877201</v>
      </c>
      <c r="G122" s="22" t="n">
        <v>32</v>
      </c>
    </row>
    <row r="123" customFormat="false" ht="13.8" hidden="false" customHeight="false" outlineLevel="0" collapsed="false">
      <c r="A123" s="13" t="n">
        <v>45490</v>
      </c>
      <c r="B123" s="14" t="s">
        <v>15</v>
      </c>
      <c r="C123" s="14" t="s">
        <v>16</v>
      </c>
      <c r="D123" s="14" t="n">
        <v>10010021123</v>
      </c>
      <c r="E123" s="14" t="s">
        <v>27</v>
      </c>
      <c r="F123" s="14" t="n">
        <v>503456308</v>
      </c>
      <c r="G123" s="22" t="n">
        <v>4130</v>
      </c>
    </row>
    <row r="124" customFormat="false" ht="13.8" hidden="false" customHeight="false" outlineLevel="0" collapsed="false">
      <c r="A124" s="13" t="n">
        <v>45490</v>
      </c>
      <c r="B124" s="14" t="s">
        <v>15</v>
      </c>
      <c r="C124" s="14" t="s">
        <v>16</v>
      </c>
      <c r="D124" s="14" t="n">
        <v>96387</v>
      </c>
      <c r="E124" s="14" t="s">
        <v>55</v>
      </c>
      <c r="F124" s="14" t="n">
        <v>500806308</v>
      </c>
      <c r="G124" s="22" t="n">
        <v>44</v>
      </c>
    </row>
    <row r="125" customFormat="false" ht="13.8" hidden="false" customHeight="false" outlineLevel="0" collapsed="false">
      <c r="A125" s="13" t="n">
        <v>45490</v>
      </c>
      <c r="B125" s="14" t="s">
        <v>123</v>
      </c>
      <c r="C125" s="14" t="s">
        <v>16</v>
      </c>
      <c r="D125" s="14" t="n">
        <v>320793</v>
      </c>
      <c r="E125" s="14" t="s">
        <v>17</v>
      </c>
      <c r="F125" s="14" t="n">
        <v>501163402</v>
      </c>
      <c r="G125" s="22" t="n">
        <v>27.25</v>
      </c>
    </row>
    <row r="126" customFormat="false" ht="13.8" hidden="false" customHeight="false" outlineLevel="0" collapsed="false">
      <c r="A126" s="13" t="n">
        <v>45490</v>
      </c>
      <c r="B126" s="14" t="s">
        <v>15</v>
      </c>
      <c r="C126" s="14" t="s">
        <v>16</v>
      </c>
      <c r="D126" s="14" t="n">
        <v>902482123</v>
      </c>
      <c r="E126" s="14" t="s">
        <v>26</v>
      </c>
      <c r="F126" s="14" t="n">
        <v>503453109</v>
      </c>
      <c r="G126" s="22" t="n">
        <v>35</v>
      </c>
    </row>
    <row r="127" customFormat="false" ht="13.8" hidden="false" customHeight="false" outlineLevel="0" collapsed="false">
      <c r="A127" s="13" t="n">
        <v>45490</v>
      </c>
      <c r="B127" s="14" t="s">
        <v>15</v>
      </c>
      <c r="C127" s="14" t="s">
        <v>16</v>
      </c>
      <c r="D127" s="14" t="n">
        <v>902482084</v>
      </c>
      <c r="E127" s="14" t="s">
        <v>26</v>
      </c>
      <c r="F127" s="14" t="n">
        <v>503453109</v>
      </c>
      <c r="G127" s="22" t="n">
        <v>102</v>
      </c>
    </row>
    <row r="128" customFormat="false" ht="13.8" hidden="false" customHeight="false" outlineLevel="0" collapsed="false">
      <c r="A128" s="13" t="n">
        <v>45490</v>
      </c>
      <c r="B128" s="14" t="s">
        <v>124</v>
      </c>
      <c r="C128" s="14" t="s">
        <v>16</v>
      </c>
      <c r="D128" s="14" t="n">
        <v>9806</v>
      </c>
      <c r="E128" s="14" t="s">
        <v>125</v>
      </c>
      <c r="F128" s="14" t="s">
        <v>67</v>
      </c>
      <c r="G128" s="22" t="n">
        <v>450</v>
      </c>
    </row>
    <row r="129" customFormat="false" ht="13.8" hidden="false" customHeight="false" outlineLevel="0" collapsed="false">
      <c r="A129" s="13" t="n">
        <v>45491</v>
      </c>
      <c r="B129" s="14" t="s">
        <v>15</v>
      </c>
      <c r="C129" s="14" t="s">
        <v>16</v>
      </c>
      <c r="D129" s="14" t="n">
        <v>71732</v>
      </c>
      <c r="E129" s="14" t="s">
        <v>50</v>
      </c>
      <c r="F129" s="14" t="n">
        <v>501621609</v>
      </c>
      <c r="G129" s="22" t="n">
        <v>72</v>
      </c>
    </row>
    <row r="130" customFormat="false" ht="13.8" hidden="false" customHeight="false" outlineLevel="0" collapsed="false">
      <c r="A130" s="13" t="n">
        <v>45492</v>
      </c>
      <c r="B130" s="14" t="s">
        <v>15</v>
      </c>
      <c r="C130" s="14" t="s">
        <v>16</v>
      </c>
      <c r="D130" s="14" t="n">
        <v>902486158</v>
      </c>
      <c r="E130" s="14" t="s">
        <v>26</v>
      </c>
      <c r="F130" s="14" t="n">
        <v>503453109</v>
      </c>
      <c r="G130" s="22" t="n">
        <v>104</v>
      </c>
    </row>
    <row r="131" customFormat="false" ht="13.8" hidden="false" customHeight="false" outlineLevel="0" collapsed="false">
      <c r="A131" s="13" t="n">
        <v>45492</v>
      </c>
      <c r="B131" s="14" t="s">
        <v>15</v>
      </c>
      <c r="C131" s="14" t="s">
        <v>16</v>
      </c>
      <c r="D131" s="14" t="s">
        <v>126</v>
      </c>
      <c r="E131" s="14" t="s">
        <v>39</v>
      </c>
      <c r="F131" s="14" t="n">
        <v>500266702</v>
      </c>
      <c r="G131" s="22" t="n">
        <v>34.48</v>
      </c>
    </row>
    <row r="132" customFormat="false" ht="13.8" hidden="false" customHeight="false" outlineLevel="0" collapsed="false">
      <c r="A132" s="13" t="n">
        <v>45495</v>
      </c>
      <c r="B132" s="14" t="s">
        <v>29</v>
      </c>
      <c r="C132" s="14" t="s">
        <v>16</v>
      </c>
      <c r="D132" s="14" t="s">
        <v>127</v>
      </c>
      <c r="E132" s="14" t="s">
        <v>31</v>
      </c>
      <c r="F132" s="14" t="n">
        <v>501518509</v>
      </c>
      <c r="G132" s="22" t="n">
        <v>190</v>
      </c>
    </row>
    <row r="133" customFormat="false" ht="13.8" hidden="false" customHeight="false" outlineLevel="0" collapsed="false">
      <c r="A133" s="13" t="n">
        <v>45497</v>
      </c>
      <c r="B133" s="14" t="s">
        <v>15</v>
      </c>
      <c r="C133" s="14" t="s">
        <v>16</v>
      </c>
      <c r="D133" s="14" t="n">
        <v>10010021254</v>
      </c>
      <c r="E133" s="14" t="s">
        <v>27</v>
      </c>
      <c r="F133" s="14" t="n">
        <v>503456308</v>
      </c>
      <c r="G133" s="22" t="n">
        <v>4174</v>
      </c>
    </row>
    <row r="134" customFormat="false" ht="13.8" hidden="false" customHeight="false" outlineLevel="0" collapsed="false">
      <c r="A134" s="13" t="n">
        <v>45497</v>
      </c>
      <c r="B134" s="14" t="s">
        <v>15</v>
      </c>
      <c r="C134" s="14" t="s">
        <v>16</v>
      </c>
      <c r="D134" s="14" t="n">
        <v>902492720</v>
      </c>
      <c r="E134" s="14" t="s">
        <v>26</v>
      </c>
      <c r="F134" s="14" t="n">
        <v>503453109</v>
      </c>
      <c r="G134" s="22" t="n">
        <v>59</v>
      </c>
    </row>
    <row r="135" customFormat="false" ht="13.8" hidden="false" customHeight="false" outlineLevel="0" collapsed="false">
      <c r="A135" s="13" t="n">
        <v>45497</v>
      </c>
      <c r="B135" s="14" t="s">
        <v>15</v>
      </c>
      <c r="C135" s="14" t="s">
        <v>16</v>
      </c>
      <c r="D135" s="14" t="n">
        <v>24001941</v>
      </c>
      <c r="E135" s="14" t="s">
        <v>17</v>
      </c>
      <c r="F135" s="14" t="n">
        <v>501163402</v>
      </c>
      <c r="G135" s="22" t="n">
        <v>663.44</v>
      </c>
    </row>
    <row r="136" customFormat="false" ht="13.8" hidden="false" customHeight="false" outlineLevel="0" collapsed="false">
      <c r="A136" s="13" t="n">
        <v>45497</v>
      </c>
      <c r="B136" s="14" t="s">
        <v>15</v>
      </c>
      <c r="C136" s="14" t="s">
        <v>16</v>
      </c>
      <c r="D136" s="14" t="n">
        <v>1603</v>
      </c>
      <c r="E136" s="14" t="s">
        <v>55</v>
      </c>
      <c r="F136" s="14" t="n">
        <v>500806308</v>
      </c>
      <c r="G136" s="22" t="n">
        <v>55</v>
      </c>
    </row>
    <row r="137" customFormat="false" ht="13.8" hidden="false" customHeight="false" outlineLevel="0" collapsed="false">
      <c r="A137" s="13" t="n">
        <v>45502</v>
      </c>
      <c r="B137" s="14" t="s">
        <v>29</v>
      </c>
      <c r="C137" s="14" t="s">
        <v>16</v>
      </c>
      <c r="D137" s="14" t="s">
        <v>128</v>
      </c>
      <c r="E137" s="14" t="s">
        <v>31</v>
      </c>
      <c r="F137" s="14" t="n">
        <v>501518509</v>
      </c>
      <c r="G137" s="22" t="n">
        <v>190</v>
      </c>
    </row>
    <row r="138" customFormat="false" ht="13.8" hidden="false" customHeight="false" outlineLevel="0" collapsed="false">
      <c r="A138" s="13" t="n">
        <v>45503</v>
      </c>
      <c r="B138" s="14" t="s">
        <v>15</v>
      </c>
      <c r="C138" s="14" t="s">
        <v>16</v>
      </c>
      <c r="D138" s="14" t="n">
        <v>6026</v>
      </c>
      <c r="E138" s="14" t="s">
        <v>129</v>
      </c>
      <c r="F138" s="14" t="n">
        <v>162413809</v>
      </c>
      <c r="G138" s="22" t="n">
        <v>43</v>
      </c>
    </row>
    <row r="139" customFormat="false" ht="13.8" hidden="false" customHeight="false" outlineLevel="0" collapsed="false">
      <c r="A139" s="13" t="n">
        <v>45503</v>
      </c>
      <c r="B139" s="14" t="s">
        <v>15</v>
      </c>
      <c r="C139" s="14" t="s">
        <v>16</v>
      </c>
      <c r="D139" s="14" t="n">
        <v>99607</v>
      </c>
      <c r="E139" s="14" t="s">
        <v>28</v>
      </c>
      <c r="F139" s="14" t="n">
        <v>300877201</v>
      </c>
      <c r="G139" s="22" t="n">
        <v>48</v>
      </c>
    </row>
    <row r="140" customFormat="false" ht="13.8" hidden="false" customHeight="false" outlineLevel="0" collapsed="false">
      <c r="A140" s="13" t="n">
        <v>45503</v>
      </c>
      <c r="B140" s="14" t="s">
        <v>15</v>
      </c>
      <c r="C140" s="14" t="s">
        <v>16</v>
      </c>
      <c r="D140" s="14" t="n">
        <v>99608</v>
      </c>
      <c r="E140" s="14" t="s">
        <v>28</v>
      </c>
      <c r="F140" s="14" t="n">
        <v>300877201</v>
      </c>
      <c r="G140" s="22" t="n">
        <v>41.95</v>
      </c>
    </row>
    <row r="141" customFormat="false" ht="13.8" hidden="false" customHeight="false" outlineLevel="0" collapsed="false">
      <c r="A141" s="13" t="n">
        <v>45504</v>
      </c>
      <c r="B141" s="14" t="s">
        <v>15</v>
      </c>
      <c r="C141" s="14" t="s">
        <v>16</v>
      </c>
      <c r="D141" s="14" t="n">
        <v>10010021390</v>
      </c>
      <c r="E141" s="14" t="s">
        <v>27</v>
      </c>
      <c r="F141" s="14" t="n">
        <v>503456308</v>
      </c>
      <c r="G141" s="22" t="n">
        <v>50</v>
      </c>
    </row>
    <row r="142" customFormat="false" ht="13.8" hidden="false" customHeight="false" outlineLevel="0" collapsed="false">
      <c r="A142" s="13" t="n">
        <v>45504</v>
      </c>
      <c r="B142" s="14" t="s">
        <v>15</v>
      </c>
      <c r="C142" s="14" t="s">
        <v>16</v>
      </c>
      <c r="D142" s="14" t="n">
        <v>10010021377</v>
      </c>
      <c r="E142" s="14" t="s">
        <v>27</v>
      </c>
      <c r="F142" s="14" t="n">
        <v>503456308</v>
      </c>
      <c r="G142" s="15" t="n">
        <v>4107</v>
      </c>
    </row>
    <row r="143" customFormat="false" ht="13.8" hidden="false" customHeight="false" outlineLevel="0" collapsed="false">
      <c r="G143" s="4" t="n">
        <f aca="false">SUM(G111:G142)</f>
        <v>19452.76</v>
      </c>
    </row>
    <row r="144" customFormat="false" ht="13.8" hidden="false" customHeight="false" outlineLevel="0" collapsed="false">
      <c r="B144" s="3" t="s">
        <v>0</v>
      </c>
      <c r="C144" s="3" t="s">
        <v>18</v>
      </c>
    </row>
    <row r="145" customFormat="false" ht="13.8" hidden="false" customHeight="false" outlineLevel="0" collapsed="false">
      <c r="B145" s="17" t="s">
        <v>130</v>
      </c>
      <c r="C145" s="37" t="n">
        <f aca="false">SUM(G5:G9)</f>
        <v>1560</v>
      </c>
    </row>
    <row r="146" customFormat="false" ht="13.8" hidden="false" customHeight="false" outlineLevel="0" collapsed="false">
      <c r="B146" s="17" t="s">
        <v>58</v>
      </c>
      <c r="C146" s="37" t="n">
        <f aca="false">SUM(G11:G39)</f>
        <v>641.65</v>
      </c>
    </row>
    <row r="147" customFormat="false" ht="13.8" hidden="false" customHeight="false" outlineLevel="0" collapsed="false">
      <c r="B147" s="17" t="s">
        <v>33</v>
      </c>
      <c r="C147" s="37" t="n">
        <f aca="false">SUM(G41:G71)</f>
        <v>70.8</v>
      </c>
    </row>
    <row r="148" customFormat="false" ht="13.8" hidden="false" customHeight="false" outlineLevel="0" collapsed="false">
      <c r="B148" s="17" t="s">
        <v>35</v>
      </c>
      <c r="C148" s="37" t="n">
        <f aca="false">SUM(G73)</f>
        <v>22</v>
      </c>
    </row>
    <row r="149" customFormat="false" ht="13.8" hidden="false" customHeight="false" outlineLevel="0" collapsed="false">
      <c r="B149" s="17" t="s">
        <v>131</v>
      </c>
      <c r="C149" s="37" t="n">
        <f aca="false">SUM(G75:G93)</f>
        <v>8676.4</v>
      </c>
    </row>
    <row r="150" customFormat="false" ht="13.8" hidden="false" customHeight="false" outlineLevel="0" collapsed="false">
      <c r="B150" s="17" t="s">
        <v>19</v>
      </c>
      <c r="C150" s="37" t="n">
        <f aca="false">SUM(G96:G105)</f>
        <v>344.99</v>
      </c>
    </row>
    <row r="151" customFormat="false" ht="13.8" hidden="false" customHeight="false" outlineLevel="0" collapsed="false">
      <c r="B151" s="3" t="s">
        <v>20</v>
      </c>
      <c r="C151" s="37" t="n">
        <f aca="false">SUM(G111:G142)</f>
        <v>19452.76</v>
      </c>
    </row>
    <row r="152" customFormat="false" ht="13.8" hidden="false" customHeight="false" outlineLevel="0" collapsed="false">
      <c r="B152" s="19" t="s">
        <v>21</v>
      </c>
      <c r="C152" s="24" t="n">
        <f aca="false">SUM(C145:C151)</f>
        <v>30768.6</v>
      </c>
    </row>
  </sheetData>
  <mergeCells count="8">
    <mergeCell ref="A1:G2"/>
    <mergeCell ref="A4:G4"/>
    <mergeCell ref="A10:G10"/>
    <mergeCell ref="A40:G40"/>
    <mergeCell ref="A72:G72"/>
    <mergeCell ref="A74:G74"/>
    <mergeCell ref="A94:G94"/>
    <mergeCell ref="A108:G10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49"/>
  <sheetViews>
    <sheetView showFormulas="false" showGridLines="true" showRowColHeaders="true" showZeros="true" rightToLeft="false" tabSelected="true" showOutlineSymbols="true" defaultGridColor="true" view="normal" topLeftCell="C109" colorId="64" zoomScale="100" zoomScaleNormal="100" zoomScalePageLayoutView="100" workbookViewId="0">
      <selection pane="topLeft" activeCell="I84" activeCellId="0" sqref="I84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7.43"/>
    <col collapsed="false" customWidth="true" hidden="false" outlineLevel="0" max="3" min="3" style="0" width="21.15"/>
    <col collapsed="false" customWidth="true" hidden="false" outlineLevel="0" max="4" min="4" style="0" width="37.14"/>
    <col collapsed="false" customWidth="true" hidden="false" outlineLevel="0" max="5" min="5" style="0" width="43"/>
    <col collapsed="false" customWidth="true" hidden="false" outlineLevel="0" max="6" min="6" style="0" width="20.71"/>
    <col collapsed="false" customWidth="true" hidden="false" outlineLevel="0" max="7" min="7" style="0" width="14.71"/>
  </cols>
  <sheetData>
    <row r="1" customFormat="false" ht="15" hidden="false" customHeight="true" outlineLevel="0" collapsed="false">
      <c r="A1" s="58" t="s">
        <v>0</v>
      </c>
      <c r="B1" s="58"/>
      <c r="C1" s="58"/>
      <c r="D1" s="58"/>
      <c r="E1" s="58"/>
      <c r="F1" s="58"/>
      <c r="G1" s="58"/>
    </row>
    <row r="2" customFormat="false" ht="15.75" hidden="false" customHeight="true" outlineLevel="0" collapsed="false">
      <c r="A2" s="58"/>
      <c r="B2" s="58"/>
      <c r="C2" s="58"/>
      <c r="D2" s="58"/>
      <c r="E2" s="58"/>
      <c r="F2" s="58"/>
      <c r="G2" s="58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customFormat="false" ht="13.8" hidden="false" customHeight="false" outlineLevel="0" collapsed="false">
      <c r="A4" s="59" t="s">
        <v>58</v>
      </c>
      <c r="B4" s="59"/>
      <c r="C4" s="59"/>
      <c r="D4" s="59"/>
      <c r="E4" s="59"/>
      <c r="F4" s="59"/>
      <c r="G4" s="59"/>
    </row>
    <row r="5" s="63" customFormat="true" ht="13.8" hidden="false" customHeight="false" outlineLevel="0" collapsed="false">
      <c r="A5" s="60" t="n">
        <v>45505</v>
      </c>
      <c r="B5" s="61" t="s">
        <v>132</v>
      </c>
      <c r="C5" s="61" t="s">
        <v>16</v>
      </c>
      <c r="D5" s="61" t="n">
        <v>33581</v>
      </c>
      <c r="E5" s="61" t="s">
        <v>77</v>
      </c>
      <c r="F5" s="61" t="n">
        <v>501357209</v>
      </c>
      <c r="G5" s="62" t="n">
        <v>2.19</v>
      </c>
    </row>
    <row r="6" s="63" customFormat="true" ht="13.8" hidden="false" customHeight="false" outlineLevel="0" collapsed="false">
      <c r="A6" s="60" t="n">
        <v>45506</v>
      </c>
      <c r="B6" s="61" t="s">
        <v>80</v>
      </c>
      <c r="C6" s="61" t="s">
        <v>16</v>
      </c>
      <c r="D6" s="61" t="n">
        <v>33976</v>
      </c>
      <c r="E6" s="61" t="s">
        <v>77</v>
      </c>
      <c r="F6" s="61" t="n">
        <v>501357209</v>
      </c>
      <c r="G6" s="62" t="n">
        <v>2.9</v>
      </c>
    </row>
    <row r="7" s="63" customFormat="true" ht="13.8" hidden="false" customHeight="false" outlineLevel="0" collapsed="false">
      <c r="A7" s="60" t="n">
        <v>45506</v>
      </c>
      <c r="B7" s="61" t="s">
        <v>83</v>
      </c>
      <c r="C7" s="61" t="s">
        <v>16</v>
      </c>
      <c r="D7" s="61" t="n">
        <v>156720</v>
      </c>
      <c r="E7" s="61" t="s">
        <v>104</v>
      </c>
      <c r="F7" s="61" t="n">
        <v>500003400</v>
      </c>
      <c r="G7" s="62" t="n">
        <v>38.5</v>
      </c>
    </row>
    <row r="8" s="63" customFormat="true" ht="13.8" hidden="false" customHeight="false" outlineLevel="0" collapsed="false">
      <c r="A8" s="60" t="n">
        <v>45507</v>
      </c>
      <c r="B8" s="61" t="s">
        <v>133</v>
      </c>
      <c r="C8" s="61" t="s">
        <v>16</v>
      </c>
      <c r="D8" s="61" t="n">
        <v>34491</v>
      </c>
      <c r="E8" s="61" t="s">
        <v>84</v>
      </c>
      <c r="F8" s="61" t="n">
        <v>501357209</v>
      </c>
      <c r="G8" s="62" t="n">
        <v>2.75</v>
      </c>
    </row>
    <row r="9" s="63" customFormat="true" ht="13.8" hidden="false" customHeight="false" outlineLevel="0" collapsed="false">
      <c r="A9" s="60" t="n">
        <v>45507</v>
      </c>
      <c r="B9" s="61" t="s">
        <v>83</v>
      </c>
      <c r="C9" s="61" t="s">
        <v>16</v>
      </c>
      <c r="D9" s="61" t="n">
        <v>18466</v>
      </c>
      <c r="E9" s="61" t="s">
        <v>84</v>
      </c>
      <c r="F9" s="61" t="n">
        <v>501357209</v>
      </c>
      <c r="G9" s="62" t="n">
        <v>29.85</v>
      </c>
    </row>
    <row r="10" s="63" customFormat="true" ht="13.8" hidden="false" customHeight="false" outlineLevel="0" collapsed="false">
      <c r="A10" s="60" t="n">
        <v>45508</v>
      </c>
      <c r="B10" s="61" t="s">
        <v>80</v>
      </c>
      <c r="C10" s="61" t="s">
        <v>16</v>
      </c>
      <c r="D10" s="61" t="n">
        <v>39848</v>
      </c>
      <c r="E10" s="61" t="s">
        <v>84</v>
      </c>
      <c r="F10" s="61" t="n">
        <v>501357209</v>
      </c>
      <c r="G10" s="62" t="n">
        <v>35.04</v>
      </c>
    </row>
    <row r="11" s="63" customFormat="true" ht="13.8" hidden="false" customHeight="false" outlineLevel="0" collapsed="false">
      <c r="A11" s="60" t="n">
        <v>45509</v>
      </c>
      <c r="B11" s="61" t="s">
        <v>83</v>
      </c>
      <c r="C11" s="61" t="s">
        <v>16</v>
      </c>
      <c r="D11" s="61" t="n">
        <v>18667</v>
      </c>
      <c r="E11" s="61" t="s">
        <v>84</v>
      </c>
      <c r="F11" s="61" t="n">
        <v>501357209</v>
      </c>
      <c r="G11" s="62" t="n">
        <v>16.95</v>
      </c>
    </row>
    <row r="12" s="63" customFormat="true" ht="13.8" hidden="false" customHeight="false" outlineLevel="0" collapsed="false">
      <c r="A12" s="60" t="n">
        <v>45510</v>
      </c>
      <c r="B12" s="61" t="s">
        <v>134</v>
      </c>
      <c r="C12" s="61" t="s">
        <v>16</v>
      </c>
      <c r="D12" s="61" t="n">
        <v>17107</v>
      </c>
      <c r="E12" s="61" t="s">
        <v>135</v>
      </c>
      <c r="F12" s="61" t="n">
        <v>163091707</v>
      </c>
      <c r="G12" s="62" t="n">
        <v>14</v>
      </c>
    </row>
    <row r="13" s="63" customFormat="true" ht="13.8" hidden="false" customHeight="false" outlineLevel="0" collapsed="false">
      <c r="A13" s="60" t="n">
        <v>45510</v>
      </c>
      <c r="B13" s="61" t="s">
        <v>83</v>
      </c>
      <c r="C13" s="61" t="s">
        <v>16</v>
      </c>
      <c r="D13" s="61" t="n">
        <v>18756</v>
      </c>
      <c r="E13" s="61" t="s">
        <v>84</v>
      </c>
      <c r="F13" s="61" t="n">
        <v>501357209</v>
      </c>
      <c r="G13" s="62" t="n">
        <v>16.95</v>
      </c>
    </row>
    <row r="14" s="63" customFormat="true" ht="13.8" hidden="false" customHeight="false" outlineLevel="0" collapsed="false">
      <c r="A14" s="60" t="n">
        <v>45510</v>
      </c>
      <c r="B14" s="61" t="s">
        <v>83</v>
      </c>
      <c r="C14" s="61" t="s">
        <v>16</v>
      </c>
      <c r="D14" s="61" t="s">
        <v>136</v>
      </c>
      <c r="E14" s="61" t="s">
        <v>121</v>
      </c>
      <c r="F14" s="61" t="n">
        <v>505576301</v>
      </c>
      <c r="G14" s="62" t="n">
        <v>6.5</v>
      </c>
    </row>
    <row r="15" s="63" customFormat="true" ht="13.8" hidden="false" customHeight="false" outlineLevel="0" collapsed="false">
      <c r="A15" s="60" t="n">
        <v>45515</v>
      </c>
      <c r="B15" s="61" t="s">
        <v>137</v>
      </c>
      <c r="C15" s="61" t="s">
        <v>16</v>
      </c>
      <c r="D15" s="61" t="n">
        <v>688447</v>
      </c>
      <c r="E15" s="61" t="s">
        <v>92</v>
      </c>
      <c r="F15" s="61" t="n">
        <v>501453402</v>
      </c>
      <c r="G15" s="62" t="n">
        <v>3.6</v>
      </c>
    </row>
    <row r="16" s="63" customFormat="true" ht="13.8" hidden="false" customHeight="false" outlineLevel="0" collapsed="false">
      <c r="A16" s="60" t="n">
        <v>45516</v>
      </c>
      <c r="B16" s="61" t="s">
        <v>83</v>
      </c>
      <c r="C16" s="61" t="s">
        <v>16</v>
      </c>
      <c r="D16" s="61" t="n">
        <v>19632</v>
      </c>
      <c r="E16" s="61" t="s">
        <v>84</v>
      </c>
      <c r="F16" s="61" t="n">
        <v>501357209</v>
      </c>
      <c r="G16" s="62" t="n">
        <v>14.95</v>
      </c>
    </row>
    <row r="17" s="63" customFormat="true" ht="13.8" hidden="false" customHeight="false" outlineLevel="0" collapsed="false">
      <c r="A17" s="60" t="n">
        <v>45517</v>
      </c>
      <c r="B17" s="61" t="s">
        <v>59</v>
      </c>
      <c r="C17" s="61" t="s">
        <v>16</v>
      </c>
      <c r="D17" s="61" t="n">
        <v>800030036993</v>
      </c>
      <c r="E17" s="61" t="s">
        <v>60</v>
      </c>
      <c r="F17" s="61" t="n">
        <v>500312405</v>
      </c>
      <c r="G17" s="62" t="n">
        <v>15</v>
      </c>
    </row>
    <row r="18" s="63" customFormat="true" ht="13.8" hidden="false" customHeight="false" outlineLevel="0" collapsed="false">
      <c r="A18" s="60" t="n">
        <v>45517</v>
      </c>
      <c r="B18" s="61" t="s">
        <v>59</v>
      </c>
      <c r="C18" s="61" t="s">
        <v>16</v>
      </c>
      <c r="D18" s="61" t="n">
        <v>800030036994</v>
      </c>
      <c r="E18" s="61" t="s">
        <v>60</v>
      </c>
      <c r="F18" s="61" t="n">
        <v>500312405</v>
      </c>
      <c r="G18" s="62" t="n">
        <v>30</v>
      </c>
    </row>
    <row r="19" s="63" customFormat="true" ht="13.8" hidden="false" customHeight="false" outlineLevel="0" collapsed="false">
      <c r="A19" s="60" t="n">
        <v>45517</v>
      </c>
      <c r="B19" s="61" t="s">
        <v>83</v>
      </c>
      <c r="C19" s="61" t="s">
        <v>16</v>
      </c>
      <c r="D19" s="61" t="n">
        <v>19707</v>
      </c>
      <c r="E19" s="61" t="s">
        <v>84</v>
      </c>
      <c r="F19" s="61" t="n">
        <v>501357209</v>
      </c>
      <c r="G19" s="62" t="n">
        <v>14.95</v>
      </c>
    </row>
    <row r="20" s="63" customFormat="true" ht="13.8" hidden="false" customHeight="false" outlineLevel="0" collapsed="false">
      <c r="A20" s="60" t="n">
        <v>45518</v>
      </c>
      <c r="B20" s="61" t="s">
        <v>138</v>
      </c>
      <c r="C20" s="61" t="s">
        <v>16</v>
      </c>
      <c r="D20" s="61" t="n">
        <v>11000392479</v>
      </c>
      <c r="E20" s="61" t="s">
        <v>97</v>
      </c>
      <c r="F20" s="61" t="n">
        <v>505753201</v>
      </c>
      <c r="G20" s="62" t="n">
        <v>39.28</v>
      </c>
    </row>
    <row r="21" s="63" customFormat="true" ht="13.8" hidden="false" customHeight="false" outlineLevel="0" collapsed="false">
      <c r="A21" s="60" t="n">
        <v>45518</v>
      </c>
      <c r="B21" s="61" t="s">
        <v>83</v>
      </c>
      <c r="C21" s="61" t="s">
        <v>16</v>
      </c>
      <c r="D21" s="61" t="n">
        <v>19787</v>
      </c>
      <c r="E21" s="61" t="s">
        <v>84</v>
      </c>
      <c r="F21" s="61" t="n">
        <v>501357209</v>
      </c>
      <c r="G21" s="62" t="n">
        <v>14.95</v>
      </c>
    </row>
    <row r="22" s="63" customFormat="true" ht="13.8" hidden="false" customHeight="false" outlineLevel="0" collapsed="false">
      <c r="A22" s="60" t="n">
        <v>45520</v>
      </c>
      <c r="B22" s="61" t="s">
        <v>139</v>
      </c>
      <c r="C22" s="61" t="s">
        <v>16</v>
      </c>
      <c r="D22" s="61" t="n">
        <v>85541</v>
      </c>
      <c r="E22" s="61" t="s">
        <v>140</v>
      </c>
      <c r="F22" s="61" t="n">
        <v>501097507</v>
      </c>
      <c r="G22" s="62" t="n">
        <v>130</v>
      </c>
    </row>
    <row r="23" s="63" customFormat="true" ht="13.8" hidden="false" customHeight="false" outlineLevel="0" collapsed="false">
      <c r="A23" s="60" t="n">
        <v>45521</v>
      </c>
      <c r="B23" s="61" t="s">
        <v>141</v>
      </c>
      <c r="C23" s="61" t="s">
        <v>16</v>
      </c>
      <c r="D23" s="61" t="n">
        <v>2503302573</v>
      </c>
      <c r="E23" s="61" t="s">
        <v>99</v>
      </c>
      <c r="F23" s="61" t="n">
        <v>501205407</v>
      </c>
      <c r="G23" s="62" t="n">
        <v>1.45</v>
      </c>
    </row>
    <row r="24" s="63" customFormat="true" ht="13.8" hidden="false" customHeight="false" outlineLevel="0" collapsed="false">
      <c r="A24" s="60" t="n">
        <v>45522</v>
      </c>
      <c r="B24" s="61" t="s">
        <v>83</v>
      </c>
      <c r="C24" s="61" t="s">
        <v>16</v>
      </c>
      <c r="D24" s="61" t="n">
        <v>301047</v>
      </c>
      <c r="E24" s="61" t="s">
        <v>93</v>
      </c>
      <c r="F24" s="61" t="n">
        <v>2900355163</v>
      </c>
      <c r="G24" s="62" t="n">
        <v>48.4</v>
      </c>
    </row>
    <row r="25" s="63" customFormat="true" ht="13.8" hidden="false" customHeight="false" outlineLevel="0" collapsed="false">
      <c r="A25" s="60" t="n">
        <v>45525</v>
      </c>
      <c r="B25" s="61" t="s">
        <v>102</v>
      </c>
      <c r="C25" s="61" t="s">
        <v>16</v>
      </c>
      <c r="D25" s="61" t="n">
        <v>1047</v>
      </c>
      <c r="E25" s="61" t="s">
        <v>142</v>
      </c>
      <c r="F25" s="61" t="n">
        <v>162754403</v>
      </c>
      <c r="G25" s="62" t="n">
        <v>120</v>
      </c>
    </row>
    <row r="26" s="63" customFormat="true" ht="13.8" hidden="false" customHeight="false" outlineLevel="0" collapsed="false">
      <c r="A26" s="64" t="n">
        <v>45526</v>
      </c>
      <c r="B26" s="65" t="s">
        <v>85</v>
      </c>
      <c r="C26" s="65" t="s">
        <v>16</v>
      </c>
      <c r="D26" s="65" t="n">
        <v>64244</v>
      </c>
      <c r="E26" s="65" t="s">
        <v>86</v>
      </c>
      <c r="F26" s="65" t="n">
        <v>501645908</v>
      </c>
      <c r="G26" s="66" t="n">
        <v>2.1</v>
      </c>
    </row>
    <row r="27" s="63" customFormat="true" ht="13.8" hidden="false" customHeight="false" outlineLevel="0" collapsed="false">
      <c r="A27" s="60" t="n">
        <v>45526</v>
      </c>
      <c r="B27" s="61" t="s">
        <v>80</v>
      </c>
      <c r="C27" s="61" t="s">
        <v>16</v>
      </c>
      <c r="D27" s="61" t="n">
        <v>117838</v>
      </c>
      <c r="E27" s="61" t="s">
        <v>104</v>
      </c>
      <c r="F27" s="61" t="n">
        <v>500003400</v>
      </c>
      <c r="G27" s="62" t="n">
        <v>17.5</v>
      </c>
    </row>
    <row r="28" s="63" customFormat="true" ht="13.8" hidden="false" customHeight="false" outlineLevel="0" collapsed="false">
      <c r="A28" s="60" t="n">
        <v>45527</v>
      </c>
      <c r="B28" s="61" t="s">
        <v>143</v>
      </c>
      <c r="C28" s="61" t="s">
        <v>16</v>
      </c>
      <c r="D28" s="61" t="n">
        <v>151127</v>
      </c>
      <c r="E28" s="61" t="s">
        <v>104</v>
      </c>
      <c r="F28" s="61" t="n">
        <v>500003400</v>
      </c>
      <c r="G28" s="62" t="n">
        <v>4.95</v>
      </c>
    </row>
    <row r="29" s="63" customFormat="true" ht="13.8" hidden="false" customHeight="false" outlineLevel="0" collapsed="false">
      <c r="A29" s="60" t="n">
        <v>45527</v>
      </c>
      <c r="B29" s="61" t="s">
        <v>80</v>
      </c>
      <c r="C29" s="61" t="s">
        <v>16</v>
      </c>
      <c r="D29" s="61" t="n">
        <v>35000472120</v>
      </c>
      <c r="E29" s="61" t="s">
        <v>84</v>
      </c>
      <c r="F29" s="61" t="n">
        <v>501357209</v>
      </c>
      <c r="G29" s="62" t="n">
        <v>7.24</v>
      </c>
    </row>
    <row r="30" s="63" customFormat="true" ht="13.8" hidden="false" customHeight="false" outlineLevel="0" collapsed="false">
      <c r="A30" s="60" t="n">
        <v>45528</v>
      </c>
      <c r="B30" s="61" t="s">
        <v>80</v>
      </c>
      <c r="C30" s="61" t="s">
        <v>16</v>
      </c>
      <c r="D30" s="61" t="s">
        <v>144</v>
      </c>
      <c r="E30" s="61" t="s">
        <v>77</v>
      </c>
      <c r="F30" s="61" t="n">
        <v>501357209</v>
      </c>
      <c r="G30" s="62" t="n">
        <v>6.21</v>
      </c>
    </row>
    <row r="31" s="63" customFormat="true" ht="13.8" hidden="false" customHeight="false" outlineLevel="0" collapsed="false">
      <c r="A31" s="60" t="n">
        <v>45528</v>
      </c>
      <c r="B31" s="61" t="s">
        <v>80</v>
      </c>
      <c r="C31" s="61" t="s">
        <v>16</v>
      </c>
      <c r="D31" s="61" t="n">
        <v>117895</v>
      </c>
      <c r="E31" s="61" t="s">
        <v>77</v>
      </c>
      <c r="F31" s="61" t="n">
        <v>501357209</v>
      </c>
      <c r="G31" s="62" t="n">
        <v>102.93</v>
      </c>
    </row>
    <row r="32" s="63" customFormat="true" ht="13.8" hidden="false" customHeight="false" outlineLevel="0" collapsed="false">
      <c r="A32" s="64" t="n">
        <v>45529</v>
      </c>
      <c r="B32" s="65" t="s">
        <v>145</v>
      </c>
      <c r="C32" s="65" t="s">
        <v>16</v>
      </c>
      <c r="D32" s="65" t="n">
        <v>48592</v>
      </c>
      <c r="E32" s="65" t="s">
        <v>146</v>
      </c>
      <c r="F32" s="65" t="n">
        <v>505714200</v>
      </c>
      <c r="G32" s="66" t="n">
        <v>8</v>
      </c>
    </row>
    <row r="33" s="63" customFormat="true" ht="13.8" hidden="false" customHeight="false" outlineLevel="0" collapsed="false">
      <c r="A33" s="60" t="n">
        <v>45529</v>
      </c>
      <c r="B33" s="61" t="s">
        <v>147</v>
      </c>
      <c r="C33" s="61" t="s">
        <v>16</v>
      </c>
      <c r="D33" s="61" t="n">
        <v>4947133</v>
      </c>
      <c r="E33" s="61" t="s">
        <v>148</v>
      </c>
      <c r="F33" s="61" t="s">
        <v>67</v>
      </c>
      <c r="G33" s="62" t="n">
        <v>40</v>
      </c>
    </row>
    <row r="34" s="63" customFormat="true" ht="13.8" hidden="false" customHeight="false" outlineLevel="0" collapsed="false">
      <c r="A34" s="60" t="n">
        <v>45530</v>
      </c>
      <c r="B34" s="61" t="s">
        <v>83</v>
      </c>
      <c r="C34" s="61" t="s">
        <v>16</v>
      </c>
      <c r="D34" s="61" t="n">
        <v>22394</v>
      </c>
      <c r="E34" s="61" t="s">
        <v>84</v>
      </c>
      <c r="F34" s="61" t="n">
        <v>501357209</v>
      </c>
      <c r="G34" s="62" t="n">
        <v>38.5</v>
      </c>
    </row>
    <row r="35" s="63" customFormat="true" ht="13.8" hidden="false" customHeight="false" outlineLevel="0" collapsed="false">
      <c r="A35" s="60" t="n">
        <v>45531</v>
      </c>
      <c r="B35" s="61" t="s">
        <v>80</v>
      </c>
      <c r="C35" s="61" t="s">
        <v>16</v>
      </c>
      <c r="D35" s="61" t="n">
        <v>118218</v>
      </c>
      <c r="E35" s="61" t="s">
        <v>77</v>
      </c>
      <c r="F35" s="61" t="n">
        <v>501357209</v>
      </c>
      <c r="G35" s="62" t="n">
        <v>6.78</v>
      </c>
    </row>
    <row r="36" s="63" customFormat="true" ht="13.8" hidden="false" customHeight="false" outlineLevel="0" collapsed="false">
      <c r="A36" s="60" t="n">
        <v>45531</v>
      </c>
      <c r="B36" s="61" t="s">
        <v>80</v>
      </c>
      <c r="C36" s="61" t="s">
        <v>16</v>
      </c>
      <c r="D36" s="61" t="n">
        <v>39924</v>
      </c>
      <c r="E36" s="61" t="s">
        <v>84</v>
      </c>
      <c r="F36" s="61" t="n">
        <v>501357209</v>
      </c>
      <c r="G36" s="62" t="n">
        <v>71.56</v>
      </c>
    </row>
    <row r="37" s="63" customFormat="true" ht="13.8" hidden="false" customHeight="false" outlineLevel="0" collapsed="false">
      <c r="A37" s="60" t="n">
        <v>45531</v>
      </c>
      <c r="B37" s="61" t="s">
        <v>80</v>
      </c>
      <c r="C37" s="61" t="s">
        <v>16</v>
      </c>
      <c r="D37" s="61" t="n">
        <v>126968</v>
      </c>
      <c r="E37" s="61" t="s">
        <v>104</v>
      </c>
      <c r="F37" s="61" t="n">
        <v>500003400</v>
      </c>
      <c r="G37" s="62" t="n">
        <v>9.9</v>
      </c>
    </row>
    <row r="38" s="63" customFormat="true" ht="13.8" hidden="false" customHeight="false" outlineLevel="0" collapsed="false">
      <c r="A38" s="60" t="n">
        <v>45532</v>
      </c>
      <c r="B38" s="61" t="s">
        <v>94</v>
      </c>
      <c r="C38" s="61" t="s">
        <v>16</v>
      </c>
      <c r="D38" s="61" t="s">
        <v>149</v>
      </c>
      <c r="E38" s="61" t="s">
        <v>150</v>
      </c>
      <c r="F38" s="61" t="n">
        <v>116367804</v>
      </c>
      <c r="G38" s="62" t="n">
        <v>3</v>
      </c>
    </row>
    <row r="39" s="63" customFormat="true" ht="13.8" hidden="false" customHeight="false" outlineLevel="0" collapsed="false">
      <c r="A39" s="67" t="n">
        <v>45535</v>
      </c>
      <c r="B39" s="68" t="s">
        <v>83</v>
      </c>
      <c r="C39" s="68" t="s">
        <v>16</v>
      </c>
      <c r="D39" s="68" t="n">
        <v>305688</v>
      </c>
      <c r="E39" s="68" t="s">
        <v>93</v>
      </c>
      <c r="F39" s="68" t="n">
        <v>2900355163</v>
      </c>
      <c r="G39" s="69" t="n">
        <v>42.2</v>
      </c>
    </row>
    <row r="40" customFormat="false" ht="13.8" hidden="false" customHeight="false" outlineLevel="0" collapsed="false">
      <c r="A40" s="59" t="s">
        <v>63</v>
      </c>
      <c r="B40" s="59"/>
      <c r="C40" s="59"/>
      <c r="D40" s="59"/>
      <c r="E40" s="59"/>
      <c r="F40" s="59"/>
      <c r="G40" s="59"/>
    </row>
    <row r="41" s="5" customFormat="true" ht="13.8" hidden="false" customHeight="false" outlineLevel="0" collapsed="false">
      <c r="A41" s="29" t="n">
        <v>45534</v>
      </c>
      <c r="B41" s="9" t="s">
        <v>74</v>
      </c>
      <c r="C41" s="9" t="s">
        <v>16</v>
      </c>
      <c r="D41" s="9" t="n">
        <v>2532077</v>
      </c>
      <c r="E41" s="9" t="s">
        <v>75</v>
      </c>
      <c r="F41" s="9" t="s">
        <v>67</v>
      </c>
      <c r="G41" s="30" t="n">
        <v>315</v>
      </c>
    </row>
    <row r="42" s="5" customFormat="true" ht="13.8" hidden="false" customHeight="false" outlineLevel="0" collapsed="false">
      <c r="A42" s="31" t="n">
        <v>45534</v>
      </c>
      <c r="B42" s="32" t="s">
        <v>74</v>
      </c>
      <c r="C42" s="32" t="s">
        <v>16</v>
      </c>
      <c r="D42" s="32" t="n">
        <v>2532078</v>
      </c>
      <c r="E42" s="32" t="s">
        <v>75</v>
      </c>
      <c r="F42" s="32" t="s">
        <v>67</v>
      </c>
      <c r="G42" s="15" t="n">
        <v>415</v>
      </c>
    </row>
    <row r="43" customFormat="false" ht="13.8" hidden="false" customHeight="false" outlineLevel="0" collapsed="false">
      <c r="A43" s="59" t="s">
        <v>33</v>
      </c>
      <c r="B43" s="59"/>
      <c r="C43" s="59"/>
      <c r="D43" s="59"/>
      <c r="E43" s="59"/>
      <c r="F43" s="59"/>
      <c r="G43" s="59"/>
    </row>
    <row r="44" s="5" customFormat="true" ht="13.8" hidden="false" customHeight="false" outlineLevel="0" collapsed="false">
      <c r="A44" s="29" t="n">
        <v>45506</v>
      </c>
      <c r="B44" s="9" t="s">
        <v>34</v>
      </c>
      <c r="C44" s="9" t="s">
        <v>16</v>
      </c>
      <c r="D44" s="9" t="n">
        <v>61941</v>
      </c>
      <c r="E44" s="9" t="s">
        <v>24</v>
      </c>
      <c r="F44" s="9" t="n">
        <v>604523004</v>
      </c>
      <c r="G44" s="30" t="n">
        <v>1</v>
      </c>
    </row>
    <row r="45" s="5" customFormat="true" ht="13.8" hidden="false" customHeight="false" outlineLevel="0" collapsed="false">
      <c r="A45" s="13" t="n">
        <v>45506</v>
      </c>
      <c r="B45" s="14" t="s">
        <v>34</v>
      </c>
      <c r="C45" s="14" t="s">
        <v>16</v>
      </c>
      <c r="D45" s="14" t="n">
        <v>61942</v>
      </c>
      <c r="E45" s="14" t="s">
        <v>24</v>
      </c>
      <c r="F45" s="14" t="n">
        <v>604523004</v>
      </c>
      <c r="G45" s="22" t="n">
        <v>1</v>
      </c>
    </row>
    <row r="46" s="5" customFormat="true" ht="13.8" hidden="false" customHeight="false" outlineLevel="0" collapsed="false">
      <c r="A46" s="13" t="n">
        <v>45509</v>
      </c>
      <c r="B46" s="14" t="s">
        <v>34</v>
      </c>
      <c r="C46" s="14" t="s">
        <v>16</v>
      </c>
      <c r="D46" s="14" t="n">
        <v>14465</v>
      </c>
      <c r="E46" s="14" t="s">
        <v>24</v>
      </c>
      <c r="F46" s="14" t="n">
        <v>604523004</v>
      </c>
      <c r="G46" s="22" t="n">
        <v>6.3</v>
      </c>
    </row>
    <row r="47" s="5" customFormat="true" ht="13.8" hidden="false" customHeight="false" outlineLevel="0" collapsed="false">
      <c r="A47" s="13" t="n">
        <v>45509</v>
      </c>
      <c r="B47" s="14" t="s">
        <v>34</v>
      </c>
      <c r="C47" s="14" t="s">
        <v>16</v>
      </c>
      <c r="D47" s="14" t="n">
        <v>14466</v>
      </c>
      <c r="E47" s="14" t="s">
        <v>24</v>
      </c>
      <c r="F47" s="14" t="n">
        <v>604523004</v>
      </c>
      <c r="G47" s="22" t="n">
        <v>6.3</v>
      </c>
    </row>
    <row r="48" s="5" customFormat="true" ht="13.8" hidden="false" customHeight="false" outlineLevel="0" collapsed="false">
      <c r="A48" s="13" t="n">
        <v>45509</v>
      </c>
      <c r="B48" s="14" t="s">
        <v>34</v>
      </c>
      <c r="C48" s="14" t="s">
        <v>16</v>
      </c>
      <c r="D48" s="14" t="n">
        <v>14467</v>
      </c>
      <c r="E48" s="14" t="s">
        <v>24</v>
      </c>
      <c r="F48" s="14" t="n">
        <v>604523004</v>
      </c>
      <c r="G48" s="22" t="n">
        <v>6.3</v>
      </c>
    </row>
    <row r="49" s="5" customFormat="true" ht="13.8" hidden="false" customHeight="false" outlineLevel="0" collapsed="false">
      <c r="A49" s="13" t="n">
        <v>45509</v>
      </c>
      <c r="B49" s="14" t="s">
        <v>34</v>
      </c>
      <c r="C49" s="14" t="s">
        <v>16</v>
      </c>
      <c r="D49" s="14" t="n">
        <v>14468</v>
      </c>
      <c r="E49" s="14" t="s">
        <v>24</v>
      </c>
      <c r="F49" s="14" t="n">
        <v>604523004</v>
      </c>
      <c r="G49" s="22" t="n">
        <v>6.3</v>
      </c>
    </row>
    <row r="50" s="5" customFormat="true" ht="13.8" hidden="false" customHeight="false" outlineLevel="0" collapsed="false">
      <c r="A50" s="13" t="n">
        <v>45516</v>
      </c>
      <c r="B50" s="14" t="s">
        <v>34</v>
      </c>
      <c r="C50" s="14" t="s">
        <v>16</v>
      </c>
      <c r="D50" s="14" t="n">
        <v>14529</v>
      </c>
      <c r="E50" s="14" t="s">
        <v>24</v>
      </c>
      <c r="F50" s="14" t="n">
        <v>604523004</v>
      </c>
      <c r="G50" s="22" t="n">
        <v>6.3</v>
      </c>
    </row>
    <row r="51" s="5" customFormat="true" ht="13.8" hidden="false" customHeight="false" outlineLevel="0" collapsed="false">
      <c r="A51" s="13" t="n">
        <v>45516</v>
      </c>
      <c r="B51" s="14" t="s">
        <v>34</v>
      </c>
      <c r="C51" s="14" t="s">
        <v>16</v>
      </c>
      <c r="D51" s="14" t="n">
        <v>14530</v>
      </c>
      <c r="E51" s="14" t="s">
        <v>24</v>
      </c>
      <c r="F51" s="14" t="n">
        <v>604523004</v>
      </c>
      <c r="G51" s="22" t="n">
        <v>6.3</v>
      </c>
    </row>
    <row r="52" s="5" customFormat="true" ht="13.8" hidden="false" customHeight="false" outlineLevel="0" collapsed="false">
      <c r="A52" s="13" t="n">
        <v>45516</v>
      </c>
      <c r="B52" s="14" t="s">
        <v>34</v>
      </c>
      <c r="C52" s="14" t="s">
        <v>16</v>
      </c>
      <c r="D52" s="14" t="n">
        <v>14531</v>
      </c>
      <c r="E52" s="14" t="s">
        <v>24</v>
      </c>
      <c r="F52" s="14" t="n">
        <v>604523004</v>
      </c>
      <c r="G52" s="22" t="n">
        <v>6.3</v>
      </c>
    </row>
    <row r="53" s="5" customFormat="true" ht="13.8" hidden="false" customHeight="false" outlineLevel="0" collapsed="false">
      <c r="A53" s="13" t="n">
        <v>45516</v>
      </c>
      <c r="B53" s="14" t="s">
        <v>34</v>
      </c>
      <c r="C53" s="14" t="s">
        <v>16</v>
      </c>
      <c r="D53" s="14" t="n">
        <v>14532</v>
      </c>
      <c r="E53" s="14" t="s">
        <v>24</v>
      </c>
      <c r="F53" s="14" t="n">
        <v>604523004</v>
      </c>
      <c r="G53" s="22" t="n">
        <v>6.3</v>
      </c>
    </row>
    <row r="54" s="5" customFormat="true" ht="13.8" hidden="false" customHeight="false" outlineLevel="0" collapsed="false">
      <c r="A54" s="13" t="n">
        <v>45521</v>
      </c>
      <c r="B54" s="14" t="s">
        <v>105</v>
      </c>
      <c r="C54" s="14" t="s">
        <v>16</v>
      </c>
      <c r="D54" s="14" t="n">
        <v>15998</v>
      </c>
      <c r="E54" s="14" t="s">
        <v>24</v>
      </c>
      <c r="F54" s="14" t="n">
        <v>604523004</v>
      </c>
      <c r="G54" s="22" t="n">
        <v>2</v>
      </c>
    </row>
    <row r="55" s="5" customFormat="true" ht="13.8" hidden="false" customHeight="false" outlineLevel="0" collapsed="false">
      <c r="A55" s="13" t="n">
        <v>45524</v>
      </c>
      <c r="B55" s="14" t="s">
        <v>105</v>
      </c>
      <c r="C55" s="14" t="s">
        <v>16</v>
      </c>
      <c r="D55" s="14" t="n">
        <v>13136</v>
      </c>
      <c r="E55" s="14" t="s">
        <v>24</v>
      </c>
      <c r="F55" s="14" t="n">
        <v>604523004</v>
      </c>
      <c r="G55" s="22" t="n">
        <v>2</v>
      </c>
    </row>
    <row r="56" s="5" customFormat="true" ht="13.8" hidden="false" customHeight="false" outlineLevel="0" collapsed="false">
      <c r="A56" s="13" t="n">
        <v>45525</v>
      </c>
      <c r="B56" s="14" t="s">
        <v>105</v>
      </c>
      <c r="C56" s="14" t="s">
        <v>16</v>
      </c>
      <c r="D56" s="14" t="n">
        <v>13267</v>
      </c>
      <c r="E56" s="14" t="s">
        <v>24</v>
      </c>
      <c r="F56" s="14" t="n">
        <v>604523004</v>
      </c>
      <c r="G56" s="22" t="n">
        <v>2</v>
      </c>
    </row>
    <row r="57" s="5" customFormat="true" ht="13.8" hidden="false" customHeight="false" outlineLevel="0" collapsed="false">
      <c r="A57" s="13" t="n">
        <v>45526</v>
      </c>
      <c r="B57" s="14" t="s">
        <v>105</v>
      </c>
      <c r="C57" s="14" t="s">
        <v>16</v>
      </c>
      <c r="D57" s="14" t="n">
        <v>13332</v>
      </c>
      <c r="E57" s="14" t="s">
        <v>24</v>
      </c>
      <c r="F57" s="14" t="n">
        <v>604523004</v>
      </c>
      <c r="G57" s="22" t="n">
        <v>2</v>
      </c>
    </row>
    <row r="58" s="5" customFormat="true" ht="13.8" hidden="false" customHeight="false" outlineLevel="0" collapsed="false">
      <c r="A58" s="13" t="n">
        <v>45527</v>
      </c>
      <c r="B58" s="14" t="s">
        <v>105</v>
      </c>
      <c r="C58" s="14" t="s">
        <v>16</v>
      </c>
      <c r="D58" s="14" t="n">
        <v>13512</v>
      </c>
      <c r="E58" s="14" t="s">
        <v>24</v>
      </c>
      <c r="F58" s="14" t="n">
        <v>604523004</v>
      </c>
      <c r="G58" s="22" t="n">
        <v>2</v>
      </c>
    </row>
    <row r="59" s="5" customFormat="true" ht="13.8" hidden="false" customHeight="false" outlineLevel="0" collapsed="false">
      <c r="A59" s="13" t="n">
        <v>45528</v>
      </c>
      <c r="B59" s="14" t="s">
        <v>105</v>
      </c>
      <c r="C59" s="14" t="s">
        <v>16</v>
      </c>
      <c r="D59" s="14" t="n">
        <v>13572</v>
      </c>
      <c r="E59" s="14" t="s">
        <v>24</v>
      </c>
      <c r="F59" s="14" t="n">
        <v>604523004</v>
      </c>
      <c r="G59" s="22" t="n">
        <v>2</v>
      </c>
    </row>
    <row r="60" s="5" customFormat="true" ht="13.8" hidden="false" customHeight="false" outlineLevel="0" collapsed="false">
      <c r="A60" s="13" t="n">
        <v>45530</v>
      </c>
      <c r="B60" s="14" t="s">
        <v>105</v>
      </c>
      <c r="C60" s="14" t="s">
        <v>16</v>
      </c>
      <c r="D60" s="14" t="n">
        <v>13628</v>
      </c>
      <c r="E60" s="14" t="s">
        <v>24</v>
      </c>
      <c r="F60" s="14" t="n">
        <v>604523004</v>
      </c>
      <c r="G60" s="22" t="n">
        <v>2</v>
      </c>
    </row>
    <row r="61" s="5" customFormat="true" ht="13.8" hidden="false" customHeight="false" outlineLevel="0" collapsed="false">
      <c r="A61" s="13" t="n">
        <v>45531</v>
      </c>
      <c r="B61" s="14" t="s">
        <v>105</v>
      </c>
      <c r="C61" s="14" t="s">
        <v>16</v>
      </c>
      <c r="D61" s="14" t="n">
        <v>13679</v>
      </c>
      <c r="E61" s="14" t="s">
        <v>24</v>
      </c>
      <c r="F61" s="14" t="n">
        <v>604523004</v>
      </c>
      <c r="G61" s="22" t="n">
        <v>2</v>
      </c>
    </row>
    <row r="62" s="5" customFormat="true" ht="13.8" hidden="false" customHeight="false" outlineLevel="0" collapsed="false">
      <c r="A62" s="13" t="n">
        <v>45532</v>
      </c>
      <c r="B62" s="14" t="s">
        <v>105</v>
      </c>
      <c r="C62" s="14" t="s">
        <v>16</v>
      </c>
      <c r="D62" s="14" t="n">
        <v>13823</v>
      </c>
      <c r="E62" s="14" t="s">
        <v>24</v>
      </c>
      <c r="F62" s="14" t="n">
        <v>604523004</v>
      </c>
      <c r="G62" s="22" t="n">
        <v>2</v>
      </c>
    </row>
    <row r="63" s="5" customFormat="true" ht="13.8" hidden="false" customHeight="false" outlineLevel="0" collapsed="false">
      <c r="A63" s="13" t="n">
        <v>45533</v>
      </c>
      <c r="B63" s="14" t="s">
        <v>105</v>
      </c>
      <c r="C63" s="14" t="s">
        <v>16</v>
      </c>
      <c r="D63" s="14" t="n">
        <v>14221</v>
      </c>
      <c r="E63" s="14" t="s">
        <v>24</v>
      </c>
      <c r="F63" s="14" t="n">
        <v>604523004</v>
      </c>
      <c r="G63" s="22" t="n">
        <v>2</v>
      </c>
    </row>
    <row r="64" s="5" customFormat="true" ht="13.8" hidden="false" customHeight="false" outlineLevel="0" collapsed="false">
      <c r="A64" s="13" t="n">
        <v>45534</v>
      </c>
      <c r="B64" s="14" t="s">
        <v>105</v>
      </c>
      <c r="C64" s="14" t="s">
        <v>16</v>
      </c>
      <c r="D64" s="14" t="n">
        <v>14294</v>
      </c>
      <c r="E64" s="14" t="s">
        <v>24</v>
      </c>
      <c r="F64" s="14" t="n">
        <v>604523004</v>
      </c>
      <c r="G64" s="22" t="n">
        <v>2</v>
      </c>
    </row>
    <row r="65" s="5" customFormat="true" ht="13.8" hidden="false" customHeight="false" outlineLevel="0" collapsed="false">
      <c r="A65" s="34" t="n">
        <v>45535</v>
      </c>
      <c r="B65" s="35" t="s">
        <v>105</v>
      </c>
      <c r="C65" s="35" t="s">
        <v>16</v>
      </c>
      <c r="D65" s="35" t="n">
        <v>14351</v>
      </c>
      <c r="E65" s="35" t="s">
        <v>24</v>
      </c>
      <c r="F65" s="35" t="n">
        <v>604523004</v>
      </c>
      <c r="G65" s="33" t="n">
        <v>2</v>
      </c>
    </row>
    <row r="66" customFormat="false" ht="13.8" hidden="false" customHeight="false" outlineLevel="0" collapsed="false">
      <c r="A66" s="59" t="s">
        <v>43</v>
      </c>
      <c r="B66" s="59"/>
      <c r="C66" s="59"/>
      <c r="D66" s="59"/>
      <c r="E66" s="59"/>
      <c r="F66" s="59"/>
      <c r="G66" s="59"/>
    </row>
    <row r="67" s="5" customFormat="true" ht="13.8" hidden="false" customHeight="false" outlineLevel="0" collapsed="false">
      <c r="A67" s="29" t="n">
        <v>45509</v>
      </c>
      <c r="B67" s="9" t="s">
        <v>44</v>
      </c>
      <c r="C67" s="9" t="s">
        <v>16</v>
      </c>
      <c r="D67" s="9" t="n">
        <v>1748</v>
      </c>
      <c r="E67" s="9" t="s">
        <v>45</v>
      </c>
      <c r="F67" s="9" t="n">
        <v>500553400</v>
      </c>
      <c r="G67" s="30" t="n">
        <v>465.44</v>
      </c>
    </row>
    <row r="68" s="5" customFormat="true" ht="13.8" hidden="false" customHeight="false" outlineLevel="0" collapsed="false">
      <c r="A68" s="13" t="n">
        <v>45509</v>
      </c>
      <c r="B68" s="14" t="s">
        <v>44</v>
      </c>
      <c r="C68" s="14" t="s">
        <v>16</v>
      </c>
      <c r="D68" s="14" t="n">
        <v>48164</v>
      </c>
      <c r="E68" s="14" t="s">
        <v>45</v>
      </c>
      <c r="F68" s="14" t="n">
        <v>500553400</v>
      </c>
      <c r="G68" s="22" t="n">
        <v>465.44</v>
      </c>
    </row>
    <row r="69" s="5" customFormat="true" ht="13.8" hidden="false" customHeight="false" outlineLevel="0" collapsed="false">
      <c r="A69" s="13" t="n">
        <v>45509</v>
      </c>
      <c r="B69" s="14" t="s">
        <v>44</v>
      </c>
      <c r="C69" s="14" t="s">
        <v>16</v>
      </c>
      <c r="D69" s="14" t="n">
        <v>447814</v>
      </c>
      <c r="E69" s="14" t="s">
        <v>45</v>
      </c>
      <c r="F69" s="14" t="n">
        <v>500553400</v>
      </c>
      <c r="G69" s="22" t="n">
        <v>720</v>
      </c>
    </row>
    <row r="70" s="5" customFormat="true" ht="13.8" hidden="false" customHeight="false" outlineLevel="0" collapsed="false">
      <c r="A70" s="13" t="n">
        <v>45511</v>
      </c>
      <c r="B70" s="14" t="s">
        <v>44</v>
      </c>
      <c r="C70" s="14" t="s">
        <v>16</v>
      </c>
      <c r="D70" s="14" t="n">
        <v>2414080</v>
      </c>
      <c r="E70" s="14" t="s">
        <v>45</v>
      </c>
      <c r="F70" s="14" t="n">
        <v>500553400</v>
      </c>
      <c r="G70" s="22" t="n">
        <v>479.4</v>
      </c>
    </row>
    <row r="71" s="5" customFormat="true" ht="13.8" hidden="false" customHeight="false" outlineLevel="0" collapsed="false">
      <c r="A71" s="13" t="n">
        <v>45511</v>
      </c>
      <c r="B71" s="14" t="s">
        <v>44</v>
      </c>
      <c r="C71" s="14" t="s">
        <v>16</v>
      </c>
      <c r="D71" s="14" t="n">
        <v>2414079</v>
      </c>
      <c r="E71" s="14" t="s">
        <v>45</v>
      </c>
      <c r="F71" s="14" t="n">
        <v>500553400</v>
      </c>
      <c r="G71" s="22" t="n">
        <v>600</v>
      </c>
    </row>
    <row r="72" s="5" customFormat="true" ht="13.8" hidden="false" customHeight="false" outlineLevel="0" collapsed="false">
      <c r="A72" s="13" t="n">
        <v>45511</v>
      </c>
      <c r="B72" s="14" t="s">
        <v>151</v>
      </c>
      <c r="C72" s="14" t="s">
        <v>16</v>
      </c>
      <c r="D72" s="14" t="n">
        <v>180018</v>
      </c>
      <c r="E72" s="14" t="s">
        <v>67</v>
      </c>
      <c r="F72" s="14" t="s">
        <v>67</v>
      </c>
      <c r="G72" s="22" t="n">
        <v>5350</v>
      </c>
    </row>
    <row r="73" s="5" customFormat="true" ht="13.8" hidden="false" customHeight="false" outlineLevel="0" collapsed="false">
      <c r="A73" s="13" t="n">
        <v>45514</v>
      </c>
      <c r="B73" s="14" t="s">
        <v>44</v>
      </c>
      <c r="C73" s="14" t="s">
        <v>16</v>
      </c>
      <c r="D73" s="14" t="n">
        <v>58247</v>
      </c>
      <c r="E73" s="14" t="s">
        <v>68</v>
      </c>
      <c r="F73" s="14" t="s">
        <v>69</v>
      </c>
      <c r="G73" s="22" t="n">
        <v>22.5</v>
      </c>
    </row>
    <row r="74" s="5" customFormat="true" ht="13.8" hidden="false" customHeight="false" outlineLevel="0" collapsed="false">
      <c r="A74" s="13" t="n">
        <v>45514</v>
      </c>
      <c r="B74" s="14" t="s">
        <v>44</v>
      </c>
      <c r="C74" s="14" t="s">
        <v>16</v>
      </c>
      <c r="D74" s="14" t="n">
        <v>3351</v>
      </c>
      <c r="E74" s="14" t="s">
        <v>45</v>
      </c>
      <c r="F74" s="14" t="n">
        <v>500553400</v>
      </c>
      <c r="G74" s="22" t="n">
        <v>366.8</v>
      </c>
    </row>
    <row r="75" s="5" customFormat="true" ht="13.8" hidden="false" customHeight="false" outlineLevel="0" collapsed="false">
      <c r="A75" s="13" t="n">
        <v>45517</v>
      </c>
      <c r="B75" s="14" t="s">
        <v>44</v>
      </c>
      <c r="C75" s="14" t="s">
        <v>16</v>
      </c>
      <c r="D75" s="14" t="n">
        <v>106763</v>
      </c>
      <c r="E75" s="14" t="s">
        <v>68</v>
      </c>
      <c r="F75" s="14" t="s">
        <v>69</v>
      </c>
      <c r="G75" s="22" t="n">
        <v>1214.5</v>
      </c>
    </row>
    <row r="76" s="5" customFormat="true" ht="13.8" hidden="false" customHeight="false" outlineLevel="0" collapsed="false">
      <c r="A76" s="13" t="n">
        <v>45517</v>
      </c>
      <c r="B76" s="14" t="s">
        <v>44</v>
      </c>
      <c r="C76" s="14" t="s">
        <v>16</v>
      </c>
      <c r="D76" s="14" t="n">
        <v>106768</v>
      </c>
      <c r="E76" s="14" t="s">
        <v>68</v>
      </c>
      <c r="F76" s="14" t="s">
        <v>69</v>
      </c>
      <c r="G76" s="22" t="n">
        <v>2675</v>
      </c>
    </row>
    <row r="77" s="5" customFormat="true" ht="13.8" hidden="false" customHeight="false" outlineLevel="0" collapsed="false">
      <c r="A77" s="13" t="n">
        <v>45520</v>
      </c>
      <c r="B77" s="14" t="s">
        <v>44</v>
      </c>
      <c r="C77" s="14" t="s">
        <v>16</v>
      </c>
      <c r="D77" s="14" t="n">
        <v>2414130</v>
      </c>
      <c r="E77" s="14" t="s">
        <v>45</v>
      </c>
      <c r="F77" s="14" t="n">
        <v>500553400</v>
      </c>
      <c r="G77" s="22" t="n">
        <v>649.5</v>
      </c>
    </row>
    <row r="78" s="5" customFormat="true" ht="13.8" hidden="false" customHeight="false" outlineLevel="0" collapsed="false">
      <c r="A78" s="13" t="n">
        <v>45520</v>
      </c>
      <c r="B78" s="14" t="s">
        <v>44</v>
      </c>
      <c r="C78" s="14" t="s">
        <v>16</v>
      </c>
      <c r="D78" s="14" t="n">
        <v>468843</v>
      </c>
      <c r="E78" s="14" t="s">
        <v>45</v>
      </c>
      <c r="F78" s="14" t="n">
        <v>500553400</v>
      </c>
      <c r="G78" s="22" t="n">
        <v>1608.9</v>
      </c>
    </row>
    <row r="79" s="5" customFormat="true" ht="13.8" hidden="false" customHeight="false" outlineLevel="0" collapsed="false">
      <c r="A79" s="13" t="n">
        <v>45520</v>
      </c>
      <c r="B79" s="14" t="s">
        <v>44</v>
      </c>
      <c r="C79" s="14" t="s">
        <v>16</v>
      </c>
      <c r="D79" s="14" t="n">
        <v>447815</v>
      </c>
      <c r="E79" s="14" t="s">
        <v>45</v>
      </c>
      <c r="F79" s="14" t="n">
        <v>500553400</v>
      </c>
      <c r="G79" s="22" t="n">
        <v>480</v>
      </c>
    </row>
    <row r="80" s="5" customFormat="true" ht="13.8" hidden="false" customHeight="false" outlineLevel="0" collapsed="false">
      <c r="A80" s="13" t="n">
        <v>45521</v>
      </c>
      <c r="B80" s="14" t="s">
        <v>44</v>
      </c>
      <c r="C80" s="14" t="s">
        <v>16</v>
      </c>
      <c r="D80" s="14" t="n">
        <v>58316</v>
      </c>
      <c r="E80" s="14" t="s">
        <v>68</v>
      </c>
      <c r="F80" s="14" t="s">
        <v>69</v>
      </c>
      <c r="G80" s="22" t="n">
        <v>61.75</v>
      </c>
    </row>
    <row r="81" s="5" customFormat="true" ht="13.8" hidden="false" customHeight="false" outlineLevel="0" collapsed="false">
      <c r="A81" s="13" t="n">
        <v>45525</v>
      </c>
      <c r="B81" s="14" t="s">
        <v>44</v>
      </c>
      <c r="C81" s="14" t="s">
        <v>16</v>
      </c>
      <c r="D81" s="14" t="n">
        <v>5877</v>
      </c>
      <c r="E81" s="14" t="s">
        <v>152</v>
      </c>
      <c r="F81" s="14" t="n">
        <v>501081106</v>
      </c>
      <c r="G81" s="22" t="n">
        <v>5453.44</v>
      </c>
    </row>
    <row r="82" s="5" customFormat="true" ht="13.8" hidden="false" customHeight="false" outlineLevel="0" collapsed="false">
      <c r="A82" s="13" t="n">
        <v>45527</v>
      </c>
      <c r="B82" s="14" t="s">
        <v>44</v>
      </c>
      <c r="C82" s="14" t="s">
        <v>16</v>
      </c>
      <c r="D82" s="14" t="s">
        <v>153</v>
      </c>
      <c r="E82" s="14" t="s">
        <v>109</v>
      </c>
      <c r="F82" s="14" t="n">
        <v>500452707</v>
      </c>
      <c r="G82" s="22" t="n">
        <v>1116.4</v>
      </c>
    </row>
    <row r="83" s="5" customFormat="true" ht="13.8" hidden="false" customHeight="false" outlineLevel="0" collapsed="false">
      <c r="A83" s="13" t="n">
        <v>45527</v>
      </c>
      <c r="B83" s="14" t="s">
        <v>44</v>
      </c>
      <c r="C83" s="14" t="s">
        <v>16</v>
      </c>
      <c r="D83" s="14" t="s">
        <v>153</v>
      </c>
      <c r="E83" s="14" t="s">
        <v>109</v>
      </c>
      <c r="F83" s="14" t="n">
        <v>500452707</v>
      </c>
      <c r="G83" s="22" t="n">
        <v>1154.6</v>
      </c>
    </row>
    <row r="84" s="5" customFormat="true" ht="13.8" hidden="false" customHeight="false" outlineLevel="0" collapsed="false">
      <c r="A84" s="13" t="n">
        <v>45530</v>
      </c>
      <c r="B84" s="14" t="s">
        <v>44</v>
      </c>
      <c r="C84" s="14" t="s">
        <v>16</v>
      </c>
      <c r="D84" s="14" t="s">
        <v>154</v>
      </c>
      <c r="E84" s="14" t="s">
        <v>109</v>
      </c>
      <c r="F84" s="14" t="n">
        <v>500452707</v>
      </c>
      <c r="G84" s="22" t="n">
        <v>936.48</v>
      </c>
    </row>
    <row r="85" s="5" customFormat="true" ht="13.8" hidden="false" customHeight="false" outlineLevel="0" collapsed="false">
      <c r="A85" s="13" t="n">
        <v>45531</v>
      </c>
      <c r="B85" s="14" t="s">
        <v>44</v>
      </c>
      <c r="C85" s="14" t="s">
        <v>16</v>
      </c>
      <c r="D85" s="14" t="n">
        <v>2414198</v>
      </c>
      <c r="E85" s="14" t="s">
        <v>45</v>
      </c>
      <c r="F85" s="14" t="n">
        <v>500553400</v>
      </c>
      <c r="G85" s="22" t="n">
        <v>436.2</v>
      </c>
    </row>
    <row r="86" s="5" customFormat="true" ht="13.8" hidden="false" customHeight="false" outlineLevel="0" collapsed="false">
      <c r="A86" s="13" t="n">
        <v>45531</v>
      </c>
      <c r="B86" s="14" t="s">
        <v>44</v>
      </c>
      <c r="C86" s="14" t="s">
        <v>16</v>
      </c>
      <c r="D86" s="14" t="s">
        <v>155</v>
      </c>
      <c r="E86" s="14" t="s">
        <v>45</v>
      </c>
      <c r="F86" s="14" t="n">
        <v>500553400</v>
      </c>
      <c r="G86" s="22" t="n">
        <v>436.2</v>
      </c>
    </row>
    <row r="87" s="5" customFormat="true" ht="13.8" hidden="false" customHeight="false" outlineLevel="0" collapsed="false">
      <c r="A87" s="13" t="n">
        <v>45533</v>
      </c>
      <c r="B87" s="14" t="s">
        <v>44</v>
      </c>
      <c r="C87" s="14" t="s">
        <v>16</v>
      </c>
      <c r="D87" s="14" t="s">
        <v>156</v>
      </c>
      <c r="E87" s="14" t="s">
        <v>109</v>
      </c>
      <c r="F87" s="14" t="n">
        <v>500452707</v>
      </c>
      <c r="G87" s="22" t="n">
        <v>268.48</v>
      </c>
    </row>
    <row r="88" s="5" customFormat="true" ht="13.8" hidden="false" customHeight="false" outlineLevel="0" collapsed="false">
      <c r="A88" s="13" t="n">
        <v>45533</v>
      </c>
      <c r="B88" s="14" t="s">
        <v>44</v>
      </c>
      <c r="C88" s="14" t="s">
        <v>16</v>
      </c>
      <c r="D88" s="14" t="n">
        <v>58468</v>
      </c>
      <c r="E88" s="14" t="s">
        <v>68</v>
      </c>
      <c r="F88" s="14" t="s">
        <v>69</v>
      </c>
      <c r="G88" s="22" t="n">
        <v>27</v>
      </c>
    </row>
    <row r="89" s="5" customFormat="true" ht="13.8" hidden="false" customHeight="false" outlineLevel="0" collapsed="false">
      <c r="A89" s="13" t="n">
        <v>45533</v>
      </c>
      <c r="B89" s="14" t="s">
        <v>44</v>
      </c>
      <c r="C89" s="14" t="s">
        <v>16</v>
      </c>
      <c r="D89" s="14" t="s">
        <v>157</v>
      </c>
      <c r="E89" s="14" t="s">
        <v>109</v>
      </c>
      <c r="F89" s="14" t="n">
        <v>500452707</v>
      </c>
      <c r="G89" s="22" t="n">
        <v>308.75</v>
      </c>
    </row>
    <row r="90" s="5" customFormat="true" ht="13.8" hidden="false" customHeight="false" outlineLevel="0" collapsed="false">
      <c r="A90" s="13" t="n">
        <v>45533</v>
      </c>
      <c r="B90" s="14" t="s">
        <v>44</v>
      </c>
      <c r="C90" s="14" t="s">
        <v>16</v>
      </c>
      <c r="D90" s="14" t="s">
        <v>157</v>
      </c>
      <c r="E90" s="14" t="s">
        <v>109</v>
      </c>
      <c r="F90" s="14" t="n">
        <v>500452707</v>
      </c>
      <c r="G90" s="22" t="n">
        <v>308.75</v>
      </c>
    </row>
    <row r="91" s="5" customFormat="true" ht="13.8" hidden="false" customHeight="false" outlineLevel="0" collapsed="false">
      <c r="A91" s="13" t="n">
        <v>45534</v>
      </c>
      <c r="B91" s="14" t="s">
        <v>44</v>
      </c>
      <c r="C91" s="14" t="s">
        <v>16</v>
      </c>
      <c r="D91" s="14" t="n">
        <v>14590</v>
      </c>
      <c r="E91" s="14" t="s">
        <v>152</v>
      </c>
      <c r="F91" s="14" t="n">
        <v>505388500</v>
      </c>
      <c r="G91" s="22"/>
    </row>
    <row r="92" s="5" customFormat="true" ht="13.8" hidden="false" customHeight="false" outlineLevel="0" collapsed="false">
      <c r="A92" s="13" t="n">
        <v>45534</v>
      </c>
      <c r="B92" s="14" t="s">
        <v>44</v>
      </c>
      <c r="C92" s="14" t="s">
        <v>16</v>
      </c>
      <c r="D92" s="14" t="s">
        <v>158</v>
      </c>
      <c r="E92" s="14" t="s">
        <v>109</v>
      </c>
      <c r="F92" s="14" t="n">
        <v>500452707</v>
      </c>
      <c r="G92" s="22" t="n">
        <v>65.24</v>
      </c>
    </row>
    <row r="93" s="5" customFormat="true" ht="13.8" hidden="false" customHeight="false" outlineLevel="0" collapsed="false">
      <c r="A93" s="31" t="n">
        <v>45534</v>
      </c>
      <c r="B93" s="32" t="s">
        <v>44</v>
      </c>
      <c r="C93" s="32" t="s">
        <v>16</v>
      </c>
      <c r="D93" s="32" t="n">
        <v>58757</v>
      </c>
      <c r="E93" s="32" t="s">
        <v>68</v>
      </c>
      <c r="F93" s="32" t="s">
        <v>69</v>
      </c>
      <c r="G93" s="15" t="n">
        <v>180</v>
      </c>
      <c r="H93" s="5" t="n">
        <f aca="false">SUM(G67:G93)</f>
        <v>25850.77</v>
      </c>
    </row>
    <row r="94" customFormat="false" ht="13.8" hidden="false" customHeight="false" outlineLevel="0" collapsed="false">
      <c r="A94" s="59" t="s">
        <v>25</v>
      </c>
      <c r="B94" s="59"/>
      <c r="C94" s="59"/>
      <c r="D94" s="59"/>
      <c r="E94" s="59"/>
      <c r="F94" s="59"/>
      <c r="G94" s="59"/>
    </row>
    <row r="95" s="5" customFormat="true" ht="13.8" hidden="false" customHeight="false" outlineLevel="0" collapsed="false">
      <c r="A95" s="29" t="n">
        <v>45523</v>
      </c>
      <c r="B95" s="9" t="s">
        <v>23</v>
      </c>
      <c r="C95" s="9" t="s">
        <v>16</v>
      </c>
      <c r="D95" s="9" t="n">
        <v>14595</v>
      </c>
      <c r="E95" s="9" t="s">
        <v>24</v>
      </c>
      <c r="F95" s="9" t="n">
        <v>604523004</v>
      </c>
      <c r="G95" s="30" t="n">
        <v>6.3</v>
      </c>
    </row>
    <row r="96" s="5" customFormat="true" ht="13.8" hidden="false" customHeight="false" outlineLevel="0" collapsed="false">
      <c r="A96" s="31" t="n">
        <v>45523</v>
      </c>
      <c r="B96" s="32" t="s">
        <v>23</v>
      </c>
      <c r="C96" s="32" t="s">
        <v>16</v>
      </c>
      <c r="D96" s="32" t="n">
        <v>14596</v>
      </c>
      <c r="E96" s="32" t="s">
        <v>24</v>
      </c>
      <c r="F96" s="32" t="n">
        <v>604523004</v>
      </c>
      <c r="G96" s="15" t="n">
        <v>6.3</v>
      </c>
    </row>
    <row r="97" customFormat="false" ht="13.8" hidden="false" customHeight="false" outlineLevel="0" collapsed="false">
      <c r="A97" s="59" t="s">
        <v>19</v>
      </c>
      <c r="B97" s="59"/>
      <c r="C97" s="59"/>
      <c r="D97" s="59"/>
      <c r="E97" s="59"/>
      <c r="F97" s="59"/>
      <c r="G97" s="59"/>
    </row>
    <row r="98" s="5" customFormat="true" ht="13.8" hidden="false" customHeight="false" outlineLevel="0" collapsed="false">
      <c r="A98" s="2" t="s">
        <v>1</v>
      </c>
      <c r="B98" s="3" t="s">
        <v>2</v>
      </c>
      <c r="C98" s="3" t="s">
        <v>3</v>
      </c>
      <c r="D98" s="3" t="s">
        <v>4</v>
      </c>
      <c r="E98" s="3" t="s">
        <v>5</v>
      </c>
      <c r="F98" s="3" t="s">
        <v>6</v>
      </c>
      <c r="G98" s="4" t="s">
        <v>7</v>
      </c>
    </row>
    <row r="99" s="5" customFormat="true" ht="13.8" hidden="false" customHeight="false" outlineLevel="0" collapsed="false">
      <c r="A99" s="13" t="n">
        <v>45506</v>
      </c>
      <c r="B99" s="14" t="s">
        <v>9</v>
      </c>
      <c r="C99" s="14" t="n">
        <v>100010172265</v>
      </c>
      <c r="D99" s="14" t="s">
        <v>10</v>
      </c>
      <c r="E99" s="14" t="s">
        <v>122</v>
      </c>
      <c r="F99" s="14" t="n">
        <v>2900430840</v>
      </c>
      <c r="G99" s="22" t="n">
        <v>30</v>
      </c>
    </row>
    <row r="100" s="5" customFormat="true" ht="13.8" hidden="false" customHeight="false" outlineLevel="0" collapsed="false">
      <c r="A100" s="13" t="n">
        <v>45509</v>
      </c>
      <c r="B100" s="14" t="s">
        <v>9</v>
      </c>
      <c r="C100" s="14" t="n">
        <v>100010173753</v>
      </c>
      <c r="D100" s="14" t="s">
        <v>10</v>
      </c>
      <c r="E100" s="14" t="s">
        <v>122</v>
      </c>
      <c r="F100" s="14" t="n">
        <v>2900430840</v>
      </c>
      <c r="G100" s="22" t="n">
        <v>50</v>
      </c>
    </row>
    <row r="101" s="5" customFormat="true" ht="13.8" hidden="false" customHeight="false" outlineLevel="0" collapsed="false">
      <c r="A101" s="13" t="n">
        <v>45511</v>
      </c>
      <c r="B101" s="14" t="s">
        <v>119</v>
      </c>
      <c r="C101" s="14" t="n">
        <v>11000388865</v>
      </c>
      <c r="D101" s="14" t="s">
        <v>10</v>
      </c>
      <c r="E101" s="14" t="s">
        <v>97</v>
      </c>
      <c r="F101" s="14" t="n">
        <v>505753201</v>
      </c>
      <c r="G101" s="22" t="n">
        <v>50</v>
      </c>
    </row>
    <row r="102" s="5" customFormat="true" ht="13.8" hidden="false" customHeight="false" outlineLevel="0" collapsed="false">
      <c r="A102" s="13" t="n">
        <v>45513</v>
      </c>
      <c r="B102" s="14" t="s">
        <v>119</v>
      </c>
      <c r="C102" s="14" t="n">
        <v>11000389897</v>
      </c>
      <c r="D102" s="14" t="s">
        <v>10</v>
      </c>
      <c r="E102" s="14" t="s">
        <v>97</v>
      </c>
      <c r="F102" s="14" t="n">
        <v>505753201</v>
      </c>
      <c r="G102" s="22" t="n">
        <v>30</v>
      </c>
    </row>
    <row r="103" s="5" customFormat="true" ht="13.8" hidden="false" customHeight="false" outlineLevel="0" collapsed="false">
      <c r="A103" s="13" t="n">
        <v>45516</v>
      </c>
      <c r="B103" s="14" t="s">
        <v>119</v>
      </c>
      <c r="C103" s="14" t="n">
        <v>11000391497</v>
      </c>
      <c r="D103" s="14" t="s">
        <v>10</v>
      </c>
      <c r="E103" s="14" t="s">
        <v>97</v>
      </c>
      <c r="F103" s="14" t="n">
        <v>505753201</v>
      </c>
      <c r="G103" s="22" t="n">
        <v>50</v>
      </c>
    </row>
    <row r="104" s="5" customFormat="true" ht="13.8" hidden="false" customHeight="false" outlineLevel="0" collapsed="false">
      <c r="A104" s="13" t="n">
        <v>45518</v>
      </c>
      <c r="B104" s="14" t="s">
        <v>119</v>
      </c>
      <c r="C104" s="14" t="n">
        <v>11000392478</v>
      </c>
      <c r="D104" s="14" t="s">
        <v>10</v>
      </c>
      <c r="E104" s="14" t="s">
        <v>97</v>
      </c>
      <c r="F104" s="14" t="n">
        <v>505753201</v>
      </c>
      <c r="G104" s="22" t="n">
        <v>20</v>
      </c>
    </row>
    <row r="105" s="5" customFormat="true" ht="13.8" hidden="false" customHeight="false" outlineLevel="0" collapsed="false">
      <c r="A105" s="13" t="n">
        <v>45520</v>
      </c>
      <c r="B105" s="14" t="s">
        <v>119</v>
      </c>
      <c r="C105" s="14" t="n">
        <v>11000393143</v>
      </c>
      <c r="D105" s="14" t="s">
        <v>10</v>
      </c>
      <c r="E105" s="14" t="s">
        <v>97</v>
      </c>
      <c r="F105" s="14" t="n">
        <v>505753201</v>
      </c>
      <c r="G105" s="22" t="n">
        <v>30</v>
      </c>
    </row>
    <row r="106" s="5" customFormat="true" ht="13.8" hidden="false" customHeight="false" outlineLevel="0" collapsed="false">
      <c r="A106" s="13" t="n">
        <v>45522</v>
      </c>
      <c r="B106" s="14" t="s">
        <v>9</v>
      </c>
      <c r="C106" s="14" t="n">
        <v>2503303651</v>
      </c>
      <c r="D106" s="14" t="s">
        <v>10</v>
      </c>
      <c r="E106" s="14" t="s">
        <v>99</v>
      </c>
      <c r="F106" s="14" t="n">
        <v>501205407</v>
      </c>
      <c r="G106" s="22" t="n">
        <v>30</v>
      </c>
    </row>
    <row r="107" s="5" customFormat="true" ht="13.8" hidden="false" customHeight="false" outlineLevel="0" collapsed="false">
      <c r="A107" s="13" t="n">
        <v>45524</v>
      </c>
      <c r="B107" s="14" t="s">
        <v>9</v>
      </c>
      <c r="C107" s="14" t="n">
        <v>64062</v>
      </c>
      <c r="D107" s="14" t="s">
        <v>10</v>
      </c>
      <c r="E107" s="14" t="s">
        <v>11</v>
      </c>
      <c r="F107" s="14" t="n">
        <v>501645908</v>
      </c>
      <c r="G107" s="22" t="n">
        <v>29.99</v>
      </c>
    </row>
    <row r="108" s="5" customFormat="true" ht="13.8" hidden="false" customHeight="false" outlineLevel="0" collapsed="false">
      <c r="A108" s="13" t="n">
        <v>45527</v>
      </c>
      <c r="B108" s="14" t="s">
        <v>119</v>
      </c>
      <c r="C108" s="14" t="n">
        <v>11000397028</v>
      </c>
      <c r="D108" s="14" t="s">
        <v>10</v>
      </c>
      <c r="E108" s="14" t="s">
        <v>97</v>
      </c>
      <c r="F108" s="14" t="n">
        <v>505753201</v>
      </c>
      <c r="G108" s="22" t="n">
        <v>30</v>
      </c>
    </row>
    <row r="109" s="5" customFormat="true" ht="13.8" hidden="false" customHeight="false" outlineLevel="0" collapsed="false">
      <c r="A109" s="13" t="n">
        <v>45530</v>
      </c>
      <c r="B109" s="14" t="s">
        <v>9</v>
      </c>
      <c r="C109" s="14" t="n">
        <v>2503311712</v>
      </c>
      <c r="D109" s="14" t="s">
        <v>10</v>
      </c>
      <c r="E109" s="14" t="s">
        <v>99</v>
      </c>
      <c r="F109" s="14" t="n">
        <v>501205407</v>
      </c>
      <c r="G109" s="22" t="n">
        <v>30</v>
      </c>
    </row>
    <row r="110" s="5" customFormat="true" ht="13.8" hidden="false" customHeight="false" outlineLevel="0" collapsed="false">
      <c r="A110" s="13" t="n">
        <v>45532</v>
      </c>
      <c r="B110" s="14" t="s">
        <v>119</v>
      </c>
      <c r="C110" s="14" t="n">
        <v>11000399721</v>
      </c>
      <c r="D110" s="14" t="s">
        <v>10</v>
      </c>
      <c r="E110" s="14" t="s">
        <v>97</v>
      </c>
      <c r="F110" s="14" t="n">
        <v>505753201</v>
      </c>
      <c r="G110" s="22" t="n">
        <v>20</v>
      </c>
    </row>
    <row r="111" s="5" customFormat="true" ht="13.8" hidden="false" customHeight="false" outlineLevel="0" collapsed="false">
      <c r="A111" s="13" t="n">
        <v>45533</v>
      </c>
      <c r="B111" s="14" t="s">
        <v>119</v>
      </c>
      <c r="C111" s="14" t="n">
        <v>11000400439</v>
      </c>
      <c r="D111" s="14" t="s">
        <v>10</v>
      </c>
      <c r="E111" s="14" t="s">
        <v>97</v>
      </c>
      <c r="F111" s="14" t="n">
        <v>505753201</v>
      </c>
      <c r="G111" s="15" t="n">
        <v>30.02</v>
      </c>
    </row>
    <row r="112" customFormat="false" ht="13.8" hidden="false" customHeight="false" outlineLevel="0" collapsed="false">
      <c r="G112" s="41" t="n">
        <f aca="false">SUM(G5:G111)</f>
        <v>28058.86</v>
      </c>
    </row>
    <row r="114" s="70" customFormat="true" ht="15" hidden="false" customHeight="true" outlineLevel="0" collapsed="false">
      <c r="A114" s="12" t="s">
        <v>20</v>
      </c>
      <c r="B114" s="12"/>
      <c r="C114" s="12"/>
      <c r="D114" s="12"/>
      <c r="E114" s="12"/>
      <c r="F114" s="12"/>
      <c r="G114" s="12"/>
    </row>
    <row r="115" s="70" customFormat="true" ht="15.75" hidden="false" customHeight="true" outlineLevel="0" collapsed="false">
      <c r="A115" s="12"/>
      <c r="B115" s="12"/>
      <c r="C115" s="12"/>
      <c r="D115" s="12"/>
      <c r="E115" s="12"/>
      <c r="F115" s="12"/>
      <c r="G115" s="12"/>
    </row>
    <row r="116" customFormat="false" ht="13.8" hidden="false" customHeight="false" outlineLevel="0" collapsed="false">
      <c r="A116" s="71" t="s">
        <v>1</v>
      </c>
      <c r="B116" s="72" t="s">
        <v>2</v>
      </c>
      <c r="C116" s="72" t="s">
        <v>13</v>
      </c>
      <c r="D116" s="72" t="s">
        <v>14</v>
      </c>
      <c r="E116" s="72" t="s">
        <v>5</v>
      </c>
      <c r="F116" s="72" t="s">
        <v>6</v>
      </c>
      <c r="G116" s="73" t="s">
        <v>7</v>
      </c>
    </row>
    <row r="117" s="5" customFormat="true" ht="13.8" hidden="false" customHeight="false" outlineLevel="0" collapsed="false">
      <c r="A117" s="13" t="n">
        <v>45506</v>
      </c>
      <c r="B117" s="14" t="s">
        <v>15</v>
      </c>
      <c r="C117" s="14" t="s">
        <v>16</v>
      </c>
      <c r="D117" s="14" t="s">
        <v>159</v>
      </c>
      <c r="E117" s="14" t="s">
        <v>39</v>
      </c>
      <c r="F117" s="14" t="n">
        <v>500266702</v>
      </c>
      <c r="G117" s="22" t="n">
        <v>34.48</v>
      </c>
    </row>
    <row r="118" s="5" customFormat="true" ht="13.8" hidden="false" customHeight="false" outlineLevel="0" collapsed="false">
      <c r="A118" s="13" t="n">
        <v>45508</v>
      </c>
      <c r="B118" s="14" t="s">
        <v>15</v>
      </c>
      <c r="C118" s="14" t="s">
        <v>16</v>
      </c>
      <c r="D118" s="14" t="s">
        <v>160</v>
      </c>
      <c r="E118" s="14" t="s">
        <v>31</v>
      </c>
      <c r="F118" s="14" t="n">
        <v>501518509</v>
      </c>
      <c r="G118" s="22" t="n">
        <v>202.34</v>
      </c>
    </row>
    <row r="119" s="5" customFormat="true" ht="13.8" hidden="false" customHeight="false" outlineLevel="0" collapsed="false">
      <c r="A119" s="13" t="n">
        <v>45510</v>
      </c>
      <c r="B119" s="14" t="s">
        <v>15</v>
      </c>
      <c r="C119" s="14" t="s">
        <v>16</v>
      </c>
      <c r="D119" s="14" t="n">
        <v>902512140</v>
      </c>
      <c r="E119" s="14" t="s">
        <v>26</v>
      </c>
      <c r="F119" s="14" t="n">
        <v>503453109</v>
      </c>
      <c r="G119" s="22" t="n">
        <v>30</v>
      </c>
    </row>
    <row r="120" s="5" customFormat="true" ht="13.8" hidden="false" customHeight="false" outlineLevel="0" collapsed="false">
      <c r="A120" s="13" t="n">
        <v>45511</v>
      </c>
      <c r="B120" s="14" t="s">
        <v>15</v>
      </c>
      <c r="C120" s="14" t="s">
        <v>16</v>
      </c>
      <c r="D120" s="14" t="n">
        <v>10010021505</v>
      </c>
      <c r="E120" s="14" t="s">
        <v>27</v>
      </c>
      <c r="F120" s="14" t="n">
        <v>503456308</v>
      </c>
      <c r="G120" s="22" t="n">
        <v>4232</v>
      </c>
    </row>
    <row r="121" s="5" customFormat="true" ht="13.8" hidden="false" customHeight="false" outlineLevel="0" collapsed="false">
      <c r="A121" s="13" t="n">
        <v>45512</v>
      </c>
      <c r="B121" s="14" t="s">
        <v>15</v>
      </c>
      <c r="C121" s="14" t="s">
        <v>16</v>
      </c>
      <c r="D121" s="14" t="n">
        <v>72133</v>
      </c>
      <c r="E121" s="14" t="s">
        <v>50</v>
      </c>
      <c r="F121" s="14" t="n">
        <v>501621609</v>
      </c>
      <c r="G121" s="22" t="n">
        <v>116</v>
      </c>
    </row>
    <row r="122" s="5" customFormat="true" ht="13.8" hidden="false" customHeight="false" outlineLevel="0" collapsed="false">
      <c r="A122" s="13" t="n">
        <v>45512</v>
      </c>
      <c r="B122" s="14" t="s">
        <v>15</v>
      </c>
      <c r="C122" s="14" t="s">
        <v>16</v>
      </c>
      <c r="D122" s="14" t="n">
        <v>10010020240806000</v>
      </c>
      <c r="E122" s="14" t="s">
        <v>161</v>
      </c>
      <c r="F122" s="14" t="n">
        <v>183665906</v>
      </c>
      <c r="G122" s="22" t="n">
        <v>150</v>
      </c>
    </row>
    <row r="123" s="5" customFormat="true" ht="13.8" hidden="false" customHeight="false" outlineLevel="0" collapsed="false">
      <c r="A123" s="13" t="n">
        <v>45513</v>
      </c>
      <c r="B123" s="14" t="s">
        <v>15</v>
      </c>
      <c r="C123" s="14" t="s">
        <v>16</v>
      </c>
      <c r="D123" s="14" t="n">
        <v>902517257</v>
      </c>
      <c r="E123" s="14" t="s">
        <v>26</v>
      </c>
      <c r="F123" s="14" t="n">
        <v>503453109</v>
      </c>
      <c r="G123" s="22" t="n">
        <v>80</v>
      </c>
    </row>
    <row r="124" s="5" customFormat="true" ht="13.8" hidden="false" customHeight="false" outlineLevel="0" collapsed="false">
      <c r="A124" s="13" t="n">
        <v>45516</v>
      </c>
      <c r="B124" s="14" t="s">
        <v>29</v>
      </c>
      <c r="C124" s="14" t="s">
        <v>16</v>
      </c>
      <c r="D124" s="14" t="s">
        <v>162</v>
      </c>
      <c r="E124" s="14" t="s">
        <v>31</v>
      </c>
      <c r="F124" s="14" t="n">
        <v>501518509</v>
      </c>
      <c r="G124" s="22" t="n">
        <v>190</v>
      </c>
    </row>
    <row r="125" s="5" customFormat="true" ht="13.8" hidden="false" customHeight="false" outlineLevel="0" collapsed="false">
      <c r="A125" s="13" t="n">
        <v>45518</v>
      </c>
      <c r="B125" s="14" t="s">
        <v>15</v>
      </c>
      <c r="C125" s="14" t="s">
        <v>16</v>
      </c>
      <c r="D125" s="14" t="n">
        <v>10010021631</v>
      </c>
      <c r="E125" s="14" t="s">
        <v>27</v>
      </c>
      <c r="F125" s="14" t="n">
        <v>503456308</v>
      </c>
      <c r="G125" s="22" t="n">
        <v>4131</v>
      </c>
    </row>
    <row r="126" s="5" customFormat="true" ht="13.8" hidden="false" customHeight="false" outlineLevel="0" collapsed="false">
      <c r="A126" s="13" t="n">
        <v>45524</v>
      </c>
      <c r="B126" s="14" t="s">
        <v>15</v>
      </c>
      <c r="C126" s="14" t="s">
        <v>16</v>
      </c>
      <c r="D126" s="14" t="n">
        <v>902533035</v>
      </c>
      <c r="E126" s="14" t="s">
        <v>26</v>
      </c>
      <c r="F126" s="14" t="n">
        <v>503453109</v>
      </c>
      <c r="G126" s="22" t="n">
        <v>55</v>
      </c>
    </row>
    <row r="127" s="5" customFormat="true" ht="13.8" hidden="false" customHeight="false" outlineLevel="0" collapsed="false">
      <c r="A127" s="13" t="n">
        <v>45525</v>
      </c>
      <c r="B127" s="14" t="s">
        <v>15</v>
      </c>
      <c r="C127" s="14" t="s">
        <v>16</v>
      </c>
      <c r="D127" s="14" t="n">
        <v>96831</v>
      </c>
      <c r="E127" s="14" t="s">
        <v>55</v>
      </c>
      <c r="F127" s="14" t="n">
        <v>500806308</v>
      </c>
      <c r="G127" s="22" t="n">
        <v>44</v>
      </c>
    </row>
    <row r="128" s="5" customFormat="true" ht="13.8" hidden="false" customHeight="false" outlineLevel="0" collapsed="false">
      <c r="A128" s="13" t="n">
        <v>45525</v>
      </c>
      <c r="B128" s="14" t="s">
        <v>15</v>
      </c>
      <c r="C128" s="14" t="s">
        <v>16</v>
      </c>
      <c r="D128" s="14" t="n">
        <v>10010021748</v>
      </c>
      <c r="E128" s="14" t="s">
        <v>27</v>
      </c>
      <c r="F128" s="14" t="n">
        <v>503456308</v>
      </c>
      <c r="G128" s="22" t="n">
        <v>4175</v>
      </c>
    </row>
    <row r="129" s="5" customFormat="true" ht="13.8" hidden="false" customHeight="false" outlineLevel="0" collapsed="false">
      <c r="A129" s="13" t="n">
        <v>45526</v>
      </c>
      <c r="B129" s="14" t="s">
        <v>15</v>
      </c>
      <c r="C129" s="14" t="s">
        <v>16</v>
      </c>
      <c r="D129" s="14" t="n">
        <v>72338</v>
      </c>
      <c r="E129" s="14" t="s">
        <v>50</v>
      </c>
      <c r="F129" s="14" t="n">
        <v>501621609</v>
      </c>
      <c r="G129" s="22" t="n">
        <v>109</v>
      </c>
    </row>
    <row r="130" s="5" customFormat="true" ht="13.8" hidden="false" customHeight="false" outlineLevel="0" collapsed="false">
      <c r="A130" s="13" t="n">
        <v>45527</v>
      </c>
      <c r="B130" s="14" t="s">
        <v>163</v>
      </c>
      <c r="C130" s="14" t="s">
        <v>16</v>
      </c>
      <c r="D130" s="14" t="n">
        <v>2886</v>
      </c>
      <c r="E130" s="14" t="s">
        <v>164</v>
      </c>
      <c r="F130" s="14" t="n">
        <v>505500407</v>
      </c>
      <c r="G130" s="22" t="n">
        <v>4000</v>
      </c>
    </row>
    <row r="131" s="5" customFormat="true" ht="13.8" hidden="false" customHeight="false" outlineLevel="0" collapsed="false">
      <c r="A131" s="13" t="n">
        <v>45527</v>
      </c>
      <c r="B131" s="14" t="s">
        <v>165</v>
      </c>
      <c r="C131" s="14" t="s">
        <v>16</v>
      </c>
      <c r="D131" s="14" t="n">
        <v>13766</v>
      </c>
      <c r="E131" s="14" t="s">
        <v>67</v>
      </c>
      <c r="F131" s="14" t="s">
        <v>67</v>
      </c>
      <c r="G131" s="22" t="n">
        <v>640</v>
      </c>
    </row>
    <row r="132" s="5" customFormat="true" ht="13.8" hidden="false" customHeight="false" outlineLevel="0" collapsed="false">
      <c r="A132" s="13" t="n">
        <v>45528</v>
      </c>
      <c r="B132" s="14" t="s">
        <v>15</v>
      </c>
      <c r="C132" s="14" t="s">
        <v>16</v>
      </c>
      <c r="D132" s="14" t="n">
        <v>902540017</v>
      </c>
      <c r="E132" s="14" t="s">
        <v>26</v>
      </c>
      <c r="F132" s="14" t="n">
        <v>503453109</v>
      </c>
      <c r="G132" s="22" t="n">
        <v>83</v>
      </c>
    </row>
    <row r="133" s="5" customFormat="true" ht="13.8" hidden="false" customHeight="false" outlineLevel="0" collapsed="false">
      <c r="A133" s="13" t="n">
        <v>45530</v>
      </c>
      <c r="B133" s="14" t="s">
        <v>29</v>
      </c>
      <c r="C133" s="14" t="s">
        <v>16</v>
      </c>
      <c r="D133" s="14" t="s">
        <v>166</v>
      </c>
      <c r="E133" s="14" t="s">
        <v>31</v>
      </c>
      <c r="F133" s="14" t="n">
        <v>501518509</v>
      </c>
      <c r="G133" s="22" t="n">
        <v>94.99</v>
      </c>
    </row>
    <row r="134" s="5" customFormat="true" ht="13.8" hidden="false" customHeight="false" outlineLevel="0" collapsed="false">
      <c r="A134" s="13" t="n">
        <v>45530</v>
      </c>
      <c r="B134" s="14" t="s">
        <v>15</v>
      </c>
      <c r="C134" s="14" t="s">
        <v>16</v>
      </c>
      <c r="D134" s="14" t="n">
        <v>70153</v>
      </c>
      <c r="E134" s="14" t="s">
        <v>52</v>
      </c>
      <c r="F134" s="14" t="n">
        <v>300867404</v>
      </c>
      <c r="G134" s="22" t="n">
        <v>21</v>
      </c>
    </row>
    <row r="135" s="5" customFormat="true" ht="13.8" hidden="false" customHeight="false" outlineLevel="0" collapsed="false">
      <c r="A135" s="13" t="n">
        <v>45532</v>
      </c>
      <c r="B135" s="14" t="s">
        <v>15</v>
      </c>
      <c r="C135" s="14" t="s">
        <v>16</v>
      </c>
      <c r="D135" s="14" t="n">
        <v>10010021879</v>
      </c>
      <c r="E135" s="14" t="s">
        <v>27</v>
      </c>
      <c r="F135" s="14" t="n">
        <v>503456308</v>
      </c>
      <c r="G135" s="22" t="n">
        <v>4138</v>
      </c>
    </row>
    <row r="136" s="5" customFormat="true" ht="13.8" hidden="false" customHeight="false" outlineLevel="0" collapsed="false">
      <c r="A136" s="13" t="n">
        <v>45532</v>
      </c>
      <c r="B136" s="14" t="s">
        <v>15</v>
      </c>
      <c r="C136" s="14" t="s">
        <v>16</v>
      </c>
      <c r="D136" s="14" t="n">
        <v>902544883</v>
      </c>
      <c r="E136" s="14" t="s">
        <v>26</v>
      </c>
      <c r="F136" s="14" t="n">
        <v>503453109</v>
      </c>
      <c r="G136" s="22" t="n">
        <v>98</v>
      </c>
    </row>
    <row r="137" s="5" customFormat="true" ht="13.8" hidden="false" customHeight="false" outlineLevel="0" collapsed="false">
      <c r="A137" s="13" t="n">
        <v>45532</v>
      </c>
      <c r="B137" s="14" t="s">
        <v>15</v>
      </c>
      <c r="C137" s="14" t="s">
        <v>16</v>
      </c>
      <c r="D137" s="14" t="n">
        <v>96905</v>
      </c>
      <c r="E137" s="14" t="s">
        <v>55</v>
      </c>
      <c r="F137" s="14" t="n">
        <v>500806308</v>
      </c>
      <c r="G137" s="22" t="n">
        <v>33</v>
      </c>
    </row>
    <row r="138" s="5" customFormat="true" ht="13.8" hidden="false" customHeight="false" outlineLevel="0" collapsed="false">
      <c r="A138" s="13" t="n">
        <v>45534</v>
      </c>
      <c r="B138" s="14" t="s">
        <v>15</v>
      </c>
      <c r="C138" s="14" t="s">
        <v>16</v>
      </c>
      <c r="D138" s="14" t="s">
        <v>167</v>
      </c>
      <c r="E138" s="14" t="s">
        <v>39</v>
      </c>
      <c r="F138" s="14" t="n">
        <v>500266702</v>
      </c>
      <c r="G138" s="22" t="n">
        <v>34.48</v>
      </c>
    </row>
    <row r="139" s="5" customFormat="true" ht="13.8" hidden="false" customHeight="false" outlineLevel="0" collapsed="false">
      <c r="A139" s="13" t="n">
        <v>45535</v>
      </c>
      <c r="B139" s="14" t="s">
        <v>29</v>
      </c>
      <c r="C139" s="14" t="s">
        <v>16</v>
      </c>
      <c r="D139" s="14" t="s">
        <v>168</v>
      </c>
      <c r="E139" s="14" t="s">
        <v>31</v>
      </c>
      <c r="F139" s="14" t="n">
        <v>501518509</v>
      </c>
      <c r="G139" s="15" t="n">
        <v>285</v>
      </c>
    </row>
    <row r="140" customFormat="false" ht="13.8" hidden="false" customHeight="false" outlineLevel="0" collapsed="false">
      <c r="G140" s="74" t="n">
        <f aca="false">SUM(G117:G139)</f>
        <v>22976.29</v>
      </c>
    </row>
    <row r="141" customFormat="false" ht="13.8" hidden="false" customHeight="false" outlineLevel="0" collapsed="false">
      <c r="B141" s="3" t="s">
        <v>0</v>
      </c>
      <c r="C141" s="3" t="s">
        <v>18</v>
      </c>
    </row>
    <row r="142" customFormat="false" ht="13.8" hidden="false" customHeight="false" outlineLevel="0" collapsed="false">
      <c r="B142" s="17" t="s">
        <v>58</v>
      </c>
      <c r="C142" s="37" t="n">
        <f aca="false">SUM(G5:G39)</f>
        <v>959.08</v>
      </c>
    </row>
    <row r="143" customFormat="false" ht="13.8" hidden="false" customHeight="false" outlineLevel="0" collapsed="false">
      <c r="B143" s="17" t="s">
        <v>169</v>
      </c>
      <c r="C143" s="37" t="n">
        <f aca="false">SUM(G41:G42)</f>
        <v>730</v>
      </c>
    </row>
    <row r="144" customFormat="false" ht="13.8" hidden="false" customHeight="false" outlineLevel="0" collapsed="false">
      <c r="B144" s="17" t="s">
        <v>33</v>
      </c>
      <c r="C144" s="37" t="n">
        <f aca="false">SUM(G44:G65)</f>
        <v>76.4</v>
      </c>
    </row>
    <row r="145" customFormat="false" ht="13.8" hidden="false" customHeight="false" outlineLevel="0" collapsed="false">
      <c r="B145" s="17" t="s">
        <v>43</v>
      </c>
      <c r="C145" s="37" t="n">
        <f aca="false">SUM(G67:G93)</f>
        <v>25850.77</v>
      </c>
    </row>
    <row r="146" customFormat="false" ht="13.8" hidden="false" customHeight="false" outlineLevel="0" collapsed="false">
      <c r="B146" s="17" t="s">
        <v>25</v>
      </c>
      <c r="C146" s="37" t="n">
        <f aca="false">SUM(G95:G96)</f>
        <v>12.6</v>
      </c>
    </row>
    <row r="147" customFormat="false" ht="13.8" hidden="false" customHeight="false" outlineLevel="0" collapsed="false">
      <c r="B147" s="17" t="s">
        <v>19</v>
      </c>
      <c r="C147" s="37" t="n">
        <f aca="false">SUM(G99:G111)</f>
        <v>430.01</v>
      </c>
    </row>
    <row r="148" customFormat="false" ht="13.8" hidden="false" customHeight="false" outlineLevel="0" collapsed="false">
      <c r="B148" s="3" t="s">
        <v>20</v>
      </c>
      <c r="C148" s="23" t="n">
        <f aca="false">SUM(G117:G139)</f>
        <v>22976.29</v>
      </c>
    </row>
    <row r="149" customFormat="false" ht="13.8" hidden="false" customHeight="false" outlineLevel="0" collapsed="false">
      <c r="B149" s="19" t="s">
        <v>21</v>
      </c>
      <c r="C149" s="24" t="n">
        <f aca="false">SUM(C142:C148)</f>
        <v>51035.15</v>
      </c>
    </row>
  </sheetData>
  <mergeCells count="8">
    <mergeCell ref="A1:G2"/>
    <mergeCell ref="A4:G4"/>
    <mergeCell ref="A40:G40"/>
    <mergeCell ref="A43:G43"/>
    <mergeCell ref="A66:G66"/>
    <mergeCell ref="A94:G94"/>
    <mergeCell ref="A97:G97"/>
    <mergeCell ref="A114:G1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57"/>
  <sheetViews>
    <sheetView showFormulas="false" showGridLines="true" showRowColHeaders="true" showZeros="true" rightToLeft="false" tabSelected="false" showOutlineSymbols="true" defaultGridColor="true" view="normal" topLeftCell="C131" colorId="64" zoomScale="100" zoomScaleNormal="100" zoomScalePageLayoutView="100" workbookViewId="0">
      <selection pane="topLeft" activeCell="A1" activeCellId="0" sqref="A1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16.43"/>
    <col collapsed="false" customWidth="true" hidden="false" outlineLevel="0" max="2" min="2" style="0" width="39.85"/>
    <col collapsed="false" customWidth="true" hidden="false" outlineLevel="0" max="3" min="3" style="0" width="20.71"/>
    <col collapsed="false" customWidth="true" hidden="false" outlineLevel="0" max="4" min="4" style="0" width="36.14"/>
    <col collapsed="false" customWidth="true" hidden="false" outlineLevel="0" max="5" min="5" style="0" width="42.43"/>
    <col collapsed="false" customWidth="true" hidden="false" outlineLevel="0" max="6" min="6" style="0" width="22.15"/>
    <col collapsed="false" customWidth="true" hidden="false" outlineLevel="0" max="7" min="7" style="0" width="16.71"/>
  </cols>
  <sheetData>
    <row r="1" customFormat="false" ht="15" hidden="false" customHeight="true" outlineLevel="0" collapsed="false">
      <c r="A1" s="58" t="s">
        <v>170</v>
      </c>
      <c r="B1" s="58"/>
      <c r="C1" s="58"/>
      <c r="D1" s="58"/>
      <c r="E1" s="58"/>
      <c r="F1" s="58"/>
      <c r="G1" s="58"/>
    </row>
    <row r="2" customFormat="false" ht="15.75" hidden="false" customHeight="true" outlineLevel="0" collapsed="false">
      <c r="A2" s="58"/>
      <c r="B2" s="58"/>
      <c r="C2" s="58"/>
      <c r="D2" s="58"/>
      <c r="E2" s="58"/>
      <c r="F2" s="58"/>
      <c r="G2" s="58"/>
    </row>
    <row r="3" s="5" customFormat="true" ht="13.8" hidden="false" customHeight="false" outlineLevel="0" collapsed="false">
      <c r="A3" s="2" t="s">
        <v>1</v>
      </c>
      <c r="B3" s="3" t="s">
        <v>2</v>
      </c>
      <c r="C3" s="3" t="s">
        <v>13</v>
      </c>
      <c r="D3" s="3" t="s">
        <v>14</v>
      </c>
      <c r="E3" s="3" t="s">
        <v>5</v>
      </c>
      <c r="F3" s="3" t="s">
        <v>6</v>
      </c>
      <c r="G3" s="4" t="s">
        <v>7</v>
      </c>
    </row>
    <row r="4" customFormat="false" ht="13.8" hidden="false" customHeight="false" outlineLevel="0" collapsed="false">
      <c r="A4" s="59" t="s">
        <v>58</v>
      </c>
      <c r="B4" s="59"/>
      <c r="C4" s="59"/>
      <c r="D4" s="59"/>
      <c r="E4" s="59"/>
      <c r="F4" s="59"/>
      <c r="G4" s="59"/>
    </row>
    <row r="5" s="5" customFormat="true" ht="13.8" hidden="false" customHeight="false" outlineLevel="0" collapsed="false">
      <c r="A5" s="13" t="n">
        <v>45536</v>
      </c>
      <c r="B5" s="14" t="s">
        <v>85</v>
      </c>
      <c r="C5" s="14" t="s">
        <v>16</v>
      </c>
      <c r="D5" s="14" t="n">
        <v>2503318123</v>
      </c>
      <c r="E5" s="14" t="s">
        <v>99</v>
      </c>
      <c r="F5" s="14" t="n">
        <v>501205407</v>
      </c>
      <c r="G5" s="22" t="n">
        <v>6.25</v>
      </c>
    </row>
    <row r="6" s="5" customFormat="true" ht="13.8" hidden="false" customHeight="false" outlineLevel="0" collapsed="false">
      <c r="A6" s="13" t="n">
        <v>45537</v>
      </c>
      <c r="B6" s="14" t="s">
        <v>83</v>
      </c>
      <c r="C6" s="14" t="s">
        <v>16</v>
      </c>
      <c r="D6" s="14" t="n">
        <v>122102</v>
      </c>
      <c r="E6" s="14" t="s">
        <v>104</v>
      </c>
      <c r="F6" s="14" t="n">
        <v>500003400</v>
      </c>
      <c r="G6" s="22" t="n">
        <v>38.5</v>
      </c>
    </row>
    <row r="7" s="5" customFormat="true" ht="13.8" hidden="false" customHeight="false" outlineLevel="0" collapsed="false">
      <c r="A7" s="13" t="n">
        <v>45537</v>
      </c>
      <c r="B7" s="14" t="s">
        <v>80</v>
      </c>
      <c r="C7" s="14" t="s">
        <v>16</v>
      </c>
      <c r="D7" s="14" t="n">
        <v>38000432177</v>
      </c>
      <c r="E7" s="14" t="s">
        <v>84</v>
      </c>
      <c r="F7" s="14" t="n">
        <v>501357209</v>
      </c>
      <c r="G7" s="22" t="n">
        <v>16.17</v>
      </c>
    </row>
    <row r="8" s="5" customFormat="true" ht="13.8" hidden="false" customHeight="false" outlineLevel="0" collapsed="false">
      <c r="A8" s="13" t="n">
        <v>45538</v>
      </c>
      <c r="B8" s="14" t="s">
        <v>85</v>
      </c>
      <c r="C8" s="14" t="s">
        <v>16</v>
      </c>
      <c r="D8" s="14" t="n">
        <v>300010147585</v>
      </c>
      <c r="E8" s="14" t="s">
        <v>171</v>
      </c>
      <c r="F8" s="14" t="n">
        <v>194195409</v>
      </c>
      <c r="G8" s="22" t="n">
        <v>2.9</v>
      </c>
    </row>
    <row r="9" s="5" customFormat="true" ht="13.8" hidden="false" customHeight="false" outlineLevel="0" collapsed="false">
      <c r="A9" s="13" t="n">
        <v>45540</v>
      </c>
      <c r="B9" s="14" t="s">
        <v>80</v>
      </c>
      <c r="C9" s="14" t="s">
        <v>16</v>
      </c>
      <c r="D9" s="14" t="s">
        <v>172</v>
      </c>
      <c r="E9" s="14" t="s">
        <v>84</v>
      </c>
      <c r="F9" s="14" t="n">
        <v>501357209</v>
      </c>
      <c r="G9" s="22" t="n">
        <v>27.31</v>
      </c>
    </row>
    <row r="10" s="5" customFormat="true" ht="13.8" hidden="false" customHeight="false" outlineLevel="0" collapsed="false">
      <c r="A10" s="13" t="n">
        <v>45540</v>
      </c>
      <c r="B10" s="14" t="s">
        <v>173</v>
      </c>
      <c r="C10" s="14" t="s">
        <v>16</v>
      </c>
      <c r="D10" s="14" t="n">
        <v>11000404458</v>
      </c>
      <c r="E10" s="14" t="s">
        <v>97</v>
      </c>
      <c r="F10" s="14" t="n">
        <v>505753201</v>
      </c>
      <c r="G10" s="22" t="n">
        <v>1.5</v>
      </c>
    </row>
    <row r="11" s="5" customFormat="true" ht="13.8" hidden="false" customHeight="false" outlineLevel="0" collapsed="false">
      <c r="A11" s="13" t="n">
        <v>45540</v>
      </c>
      <c r="B11" s="14" t="s">
        <v>174</v>
      </c>
      <c r="C11" s="14" t="s">
        <v>16</v>
      </c>
      <c r="D11" s="14" t="n">
        <v>59091</v>
      </c>
      <c r="E11" s="14" t="s">
        <v>175</v>
      </c>
      <c r="F11" s="14" t="n">
        <v>505752901</v>
      </c>
      <c r="G11" s="22" t="n">
        <v>6</v>
      </c>
    </row>
    <row r="12" s="5" customFormat="true" ht="13.8" hidden="false" customHeight="false" outlineLevel="0" collapsed="false">
      <c r="A12" s="13" t="n">
        <v>45541</v>
      </c>
      <c r="B12" s="14" t="s">
        <v>176</v>
      </c>
      <c r="C12" s="14" t="s">
        <v>16</v>
      </c>
      <c r="D12" s="14" t="s">
        <v>177</v>
      </c>
      <c r="E12" s="14" t="s">
        <v>178</v>
      </c>
      <c r="F12" s="14" t="n">
        <v>501202301</v>
      </c>
      <c r="G12" s="22" t="n">
        <v>4</v>
      </c>
    </row>
    <row r="13" s="5" customFormat="true" ht="13.8" hidden="false" customHeight="false" outlineLevel="0" collapsed="false">
      <c r="A13" s="13" t="n">
        <v>45541</v>
      </c>
      <c r="B13" s="14" t="s">
        <v>80</v>
      </c>
      <c r="C13" s="14" t="s">
        <v>16</v>
      </c>
      <c r="D13" s="14" t="n">
        <v>52438</v>
      </c>
      <c r="E13" s="14" t="s">
        <v>77</v>
      </c>
      <c r="F13" s="14" t="n">
        <v>501357209</v>
      </c>
      <c r="G13" s="22" t="n">
        <v>81.59</v>
      </c>
    </row>
    <row r="14" s="5" customFormat="true" ht="13.8" hidden="false" customHeight="false" outlineLevel="0" collapsed="false">
      <c r="A14" s="13" t="n">
        <v>45541</v>
      </c>
      <c r="B14" s="14" t="s">
        <v>179</v>
      </c>
      <c r="C14" s="14" t="s">
        <v>16</v>
      </c>
      <c r="D14" s="14" t="n">
        <v>49167</v>
      </c>
      <c r="E14" s="14" t="s">
        <v>146</v>
      </c>
      <c r="F14" s="14" t="n">
        <v>505714200</v>
      </c>
      <c r="G14" s="22" t="n">
        <v>18.1</v>
      </c>
    </row>
    <row r="15" s="5" customFormat="true" ht="13.8" hidden="false" customHeight="false" outlineLevel="0" collapsed="false">
      <c r="A15" s="13" t="n">
        <v>45541</v>
      </c>
      <c r="B15" s="14" t="s">
        <v>180</v>
      </c>
      <c r="C15" s="14" t="s">
        <v>16</v>
      </c>
      <c r="D15" s="14" t="n">
        <v>41649</v>
      </c>
      <c r="E15" s="14" t="s">
        <v>77</v>
      </c>
      <c r="F15" s="14" t="n">
        <v>501357209</v>
      </c>
      <c r="G15" s="22" t="n">
        <v>1.35</v>
      </c>
    </row>
    <row r="16" s="5" customFormat="true" ht="13.8" hidden="false" customHeight="false" outlineLevel="0" collapsed="false">
      <c r="A16" s="13" t="n">
        <v>45542</v>
      </c>
      <c r="B16" s="14" t="s">
        <v>83</v>
      </c>
      <c r="C16" s="14" t="s">
        <v>16</v>
      </c>
      <c r="D16" s="14" t="n">
        <v>27076</v>
      </c>
      <c r="E16" s="14" t="s">
        <v>84</v>
      </c>
      <c r="F16" s="14" t="n">
        <v>501357209</v>
      </c>
      <c r="G16" s="22" t="n">
        <v>60.5</v>
      </c>
    </row>
    <row r="17" s="5" customFormat="true" ht="13.8" hidden="false" customHeight="false" outlineLevel="0" collapsed="false">
      <c r="A17" s="13" t="n">
        <v>45544</v>
      </c>
      <c r="B17" s="14" t="s">
        <v>80</v>
      </c>
      <c r="C17" s="14" t="s">
        <v>16</v>
      </c>
      <c r="D17" s="9" t="n">
        <v>32000470801</v>
      </c>
      <c r="E17" s="14" t="s">
        <v>84</v>
      </c>
      <c r="F17" s="14" t="n">
        <v>501357209</v>
      </c>
      <c r="G17" s="22" t="n">
        <v>7.83</v>
      </c>
    </row>
    <row r="18" s="5" customFormat="true" ht="13.8" hidden="false" customHeight="false" outlineLevel="0" collapsed="false">
      <c r="A18" s="13" t="n">
        <v>45545</v>
      </c>
      <c r="B18" s="14" t="s">
        <v>181</v>
      </c>
      <c r="C18" s="14" t="s">
        <v>16</v>
      </c>
      <c r="D18" s="14" t="n">
        <v>66262</v>
      </c>
      <c r="E18" s="14" t="s">
        <v>182</v>
      </c>
      <c r="F18" s="14" t="s">
        <v>67</v>
      </c>
      <c r="G18" s="22" t="n">
        <v>13.8</v>
      </c>
    </row>
    <row r="19" s="5" customFormat="true" ht="13.8" hidden="false" customHeight="false" outlineLevel="0" collapsed="false">
      <c r="A19" s="13" t="n">
        <v>45545</v>
      </c>
      <c r="B19" s="14" t="s">
        <v>183</v>
      </c>
      <c r="C19" s="14" t="s">
        <v>16</v>
      </c>
      <c r="D19" s="14" t="n">
        <v>59869</v>
      </c>
      <c r="E19" s="14" t="s">
        <v>175</v>
      </c>
      <c r="F19" s="14" t="n">
        <v>505752901</v>
      </c>
      <c r="G19" s="22" t="n">
        <v>1</v>
      </c>
    </row>
    <row r="20" s="5" customFormat="true" ht="13.8" hidden="false" customHeight="false" outlineLevel="0" collapsed="false">
      <c r="A20" s="13" t="n">
        <v>45547</v>
      </c>
      <c r="B20" s="14" t="s">
        <v>83</v>
      </c>
      <c r="C20" s="14" t="s">
        <v>16</v>
      </c>
      <c r="D20" s="9" t="n">
        <v>28986</v>
      </c>
      <c r="E20" s="14" t="s">
        <v>84</v>
      </c>
      <c r="F20" s="14" t="n">
        <v>501357209</v>
      </c>
      <c r="G20" s="30" t="n">
        <v>38.5</v>
      </c>
    </row>
    <row r="21" s="5" customFormat="true" ht="13.8" hidden="false" customHeight="false" outlineLevel="0" collapsed="false">
      <c r="A21" s="13" t="n">
        <v>45549</v>
      </c>
      <c r="B21" s="14" t="s">
        <v>83</v>
      </c>
      <c r="C21" s="14" t="s">
        <v>16</v>
      </c>
      <c r="D21" s="14" t="n">
        <v>30085</v>
      </c>
      <c r="E21" s="14" t="s">
        <v>84</v>
      </c>
      <c r="F21" s="14" t="n">
        <v>501357209</v>
      </c>
      <c r="G21" s="22" t="n">
        <v>59.5</v>
      </c>
    </row>
    <row r="22" s="5" customFormat="true" ht="13.8" hidden="false" customHeight="false" outlineLevel="0" collapsed="false">
      <c r="A22" s="13" t="n">
        <v>45549</v>
      </c>
      <c r="B22" s="14" t="s">
        <v>80</v>
      </c>
      <c r="C22" s="14" t="s">
        <v>16</v>
      </c>
      <c r="D22" s="14" t="n">
        <v>126468</v>
      </c>
      <c r="E22" s="14" t="s">
        <v>104</v>
      </c>
      <c r="F22" s="14" t="n">
        <v>500003400</v>
      </c>
      <c r="G22" s="22" t="n">
        <v>5</v>
      </c>
    </row>
    <row r="23" s="5" customFormat="true" ht="13.8" hidden="false" customHeight="false" outlineLevel="0" collapsed="false">
      <c r="A23" s="13" t="n">
        <v>45549</v>
      </c>
      <c r="B23" s="14" t="s">
        <v>102</v>
      </c>
      <c r="C23" s="14" t="s">
        <v>16</v>
      </c>
      <c r="D23" s="14" t="n">
        <v>2225</v>
      </c>
      <c r="E23" s="14" t="s">
        <v>103</v>
      </c>
      <c r="F23" s="14" t="n">
        <v>300935105</v>
      </c>
      <c r="G23" s="22" t="n">
        <v>24</v>
      </c>
    </row>
    <row r="24" s="5" customFormat="true" ht="13.8" hidden="false" customHeight="false" outlineLevel="0" collapsed="false">
      <c r="A24" s="13" t="n">
        <v>45551</v>
      </c>
      <c r="B24" s="14" t="s">
        <v>80</v>
      </c>
      <c r="C24" s="14" t="s">
        <v>16</v>
      </c>
      <c r="D24" s="14" t="n">
        <v>32097</v>
      </c>
      <c r="E24" s="14" t="s">
        <v>77</v>
      </c>
      <c r="F24" s="14" t="n">
        <v>501357209</v>
      </c>
      <c r="G24" s="22" t="n">
        <v>4.15</v>
      </c>
    </row>
    <row r="25" s="5" customFormat="true" ht="13.8" hidden="false" customHeight="false" outlineLevel="0" collapsed="false">
      <c r="A25" s="13" t="n">
        <v>45552</v>
      </c>
      <c r="B25" s="14" t="s">
        <v>138</v>
      </c>
      <c r="C25" s="14" t="s">
        <v>16</v>
      </c>
      <c r="D25" s="14" t="n">
        <v>11000411803</v>
      </c>
      <c r="E25" s="14" t="s">
        <v>97</v>
      </c>
      <c r="F25" s="14" t="n">
        <v>505753201</v>
      </c>
      <c r="G25" s="22" t="n">
        <v>39.63</v>
      </c>
    </row>
    <row r="26" s="5" customFormat="true" ht="13.8" hidden="false" customHeight="false" outlineLevel="0" collapsed="false">
      <c r="A26" s="29" t="n">
        <v>45552</v>
      </c>
      <c r="B26" s="14" t="s">
        <v>80</v>
      </c>
      <c r="C26" s="14" t="s">
        <v>16</v>
      </c>
      <c r="D26" s="14" t="n">
        <v>30327</v>
      </c>
      <c r="E26" s="14" t="s">
        <v>84</v>
      </c>
      <c r="F26" s="14" t="n">
        <v>501357209</v>
      </c>
      <c r="G26" s="22" t="n">
        <v>13.3</v>
      </c>
    </row>
    <row r="27" s="5" customFormat="true" ht="13.8" hidden="false" customHeight="false" outlineLevel="0" collapsed="false">
      <c r="A27" s="13" t="n">
        <v>45553</v>
      </c>
      <c r="B27" s="14" t="s">
        <v>83</v>
      </c>
      <c r="C27" s="14" t="s">
        <v>16</v>
      </c>
      <c r="D27" s="14" t="s">
        <v>184</v>
      </c>
      <c r="E27" s="14" t="s">
        <v>84</v>
      </c>
      <c r="F27" s="14" t="n">
        <v>501357209</v>
      </c>
      <c r="G27" s="22" t="n">
        <v>3.7</v>
      </c>
    </row>
    <row r="28" s="5" customFormat="true" ht="13.8" hidden="false" customHeight="false" outlineLevel="0" collapsed="false">
      <c r="A28" s="13" t="n">
        <v>45553</v>
      </c>
      <c r="B28" s="14" t="s">
        <v>85</v>
      </c>
      <c r="C28" s="14" t="s">
        <v>16</v>
      </c>
      <c r="D28" s="14" t="s">
        <v>185</v>
      </c>
      <c r="E28" s="14" t="s">
        <v>84</v>
      </c>
      <c r="F28" s="14" t="n">
        <v>501357209</v>
      </c>
      <c r="G28" s="22" t="n">
        <v>1.35</v>
      </c>
    </row>
    <row r="29" s="5" customFormat="true" ht="13.8" hidden="false" customHeight="false" outlineLevel="0" collapsed="false">
      <c r="A29" s="13" t="n">
        <v>45553</v>
      </c>
      <c r="B29" s="14" t="s">
        <v>102</v>
      </c>
      <c r="C29" s="14" t="s">
        <v>16</v>
      </c>
      <c r="D29" s="14" t="n">
        <v>38338</v>
      </c>
      <c r="E29" s="14" t="s">
        <v>186</v>
      </c>
      <c r="F29" s="14" t="s">
        <v>67</v>
      </c>
      <c r="G29" s="22" t="n">
        <v>10</v>
      </c>
    </row>
    <row r="30" s="5" customFormat="true" ht="13.8" hidden="false" customHeight="false" outlineLevel="0" collapsed="false">
      <c r="A30" s="13" t="n">
        <v>45554</v>
      </c>
      <c r="B30" s="14" t="s">
        <v>94</v>
      </c>
      <c r="C30" s="14" t="s">
        <v>16</v>
      </c>
      <c r="D30" s="14" t="s">
        <v>187</v>
      </c>
      <c r="E30" s="14" t="s">
        <v>95</v>
      </c>
      <c r="F30" s="14" t="n">
        <v>501142106</v>
      </c>
      <c r="G30" s="22" t="n">
        <v>15.45</v>
      </c>
    </row>
    <row r="31" s="5" customFormat="true" ht="13.8" hidden="false" customHeight="false" outlineLevel="0" collapsed="false">
      <c r="A31" s="13" t="n">
        <v>45554</v>
      </c>
      <c r="B31" s="14" t="s">
        <v>80</v>
      </c>
      <c r="C31" s="14" t="s">
        <v>16</v>
      </c>
      <c r="D31" s="14" t="n">
        <v>128081</v>
      </c>
      <c r="E31" s="14" t="s">
        <v>104</v>
      </c>
      <c r="F31" s="14" t="n">
        <v>500003400</v>
      </c>
      <c r="G31" s="22" t="n">
        <v>146.6</v>
      </c>
    </row>
    <row r="32" s="5" customFormat="true" ht="13.8" hidden="false" customHeight="false" outlineLevel="0" collapsed="false">
      <c r="A32" s="13" t="n">
        <v>45557</v>
      </c>
      <c r="B32" s="14" t="s">
        <v>94</v>
      </c>
      <c r="C32" s="14" t="s">
        <v>16</v>
      </c>
      <c r="D32" s="14" t="n">
        <v>545443</v>
      </c>
      <c r="E32" s="14" t="s">
        <v>95</v>
      </c>
      <c r="F32" s="14" t="n">
        <v>501142105</v>
      </c>
      <c r="G32" s="22" t="n">
        <v>53</v>
      </c>
    </row>
    <row r="33" s="5" customFormat="true" ht="13.8" hidden="false" customHeight="false" outlineLevel="0" collapsed="false">
      <c r="A33" s="13" t="n">
        <v>45559</v>
      </c>
      <c r="B33" s="14" t="s">
        <v>80</v>
      </c>
      <c r="C33" s="14" t="s">
        <v>16</v>
      </c>
      <c r="D33" s="14" t="n">
        <v>51664</v>
      </c>
      <c r="E33" s="14" t="s">
        <v>84</v>
      </c>
      <c r="F33" s="14" t="n">
        <v>501357209</v>
      </c>
      <c r="G33" s="22" t="n">
        <v>6.65</v>
      </c>
    </row>
    <row r="34" s="5" customFormat="true" ht="13.8" hidden="false" customHeight="false" outlineLevel="0" collapsed="false">
      <c r="A34" s="13" t="n">
        <v>45559</v>
      </c>
      <c r="B34" s="9" t="s">
        <v>80</v>
      </c>
      <c r="C34" s="9" t="s">
        <v>16</v>
      </c>
      <c r="D34" s="9" t="n">
        <v>130129</v>
      </c>
      <c r="E34" s="9" t="s">
        <v>104</v>
      </c>
      <c r="F34" s="9" t="n">
        <v>500003400</v>
      </c>
      <c r="G34" s="30" t="n">
        <v>6.45</v>
      </c>
    </row>
    <row r="35" s="5" customFormat="true" ht="13.8" hidden="false" customHeight="false" outlineLevel="0" collapsed="false">
      <c r="A35" s="13" t="n">
        <v>45559</v>
      </c>
      <c r="B35" s="14" t="s">
        <v>83</v>
      </c>
      <c r="C35" s="14" t="s">
        <v>16</v>
      </c>
      <c r="D35" s="14" t="n">
        <v>130145</v>
      </c>
      <c r="E35" s="14" t="s">
        <v>104</v>
      </c>
      <c r="F35" s="14" t="n">
        <v>500003400</v>
      </c>
      <c r="G35" s="22" t="n">
        <v>50</v>
      </c>
    </row>
    <row r="36" s="5" customFormat="true" ht="13.8" hidden="false" customHeight="false" outlineLevel="0" collapsed="false">
      <c r="A36" s="13" t="n">
        <v>45559</v>
      </c>
      <c r="B36" s="14" t="s">
        <v>80</v>
      </c>
      <c r="C36" s="14" t="s">
        <v>16</v>
      </c>
      <c r="D36" s="14" t="n">
        <v>130129</v>
      </c>
      <c r="E36" s="14" t="s">
        <v>104</v>
      </c>
      <c r="F36" s="14" t="n">
        <v>500003400</v>
      </c>
      <c r="G36" s="22" t="n">
        <v>6.45</v>
      </c>
    </row>
    <row r="37" s="5" customFormat="true" ht="13.8" hidden="false" customHeight="false" outlineLevel="0" collapsed="false">
      <c r="A37" s="13" t="n">
        <v>45562</v>
      </c>
      <c r="B37" s="14" t="s">
        <v>80</v>
      </c>
      <c r="C37" s="14" t="s">
        <v>16</v>
      </c>
      <c r="D37" s="14" t="n">
        <v>42000446250</v>
      </c>
      <c r="E37" s="14" t="s">
        <v>77</v>
      </c>
      <c r="F37" s="14" t="n">
        <v>501357209</v>
      </c>
      <c r="G37" s="22" t="n">
        <v>50.31</v>
      </c>
    </row>
    <row r="38" s="5" customFormat="true" ht="13.8" hidden="false" customHeight="false" outlineLevel="0" collapsed="false">
      <c r="A38" s="13" t="n">
        <v>45563</v>
      </c>
      <c r="B38" s="14" t="s">
        <v>80</v>
      </c>
      <c r="C38" s="14" t="s">
        <v>16</v>
      </c>
      <c r="D38" s="14" t="n">
        <v>38000080808</v>
      </c>
      <c r="E38" s="14" t="s">
        <v>84</v>
      </c>
      <c r="F38" s="14" t="n">
        <v>501357209</v>
      </c>
      <c r="G38" s="22" t="n">
        <v>24.68</v>
      </c>
    </row>
    <row r="39" s="5" customFormat="true" ht="13.8" hidden="false" customHeight="false" outlineLevel="0" collapsed="false">
      <c r="A39" s="13" t="n">
        <v>45565</v>
      </c>
      <c r="B39" s="14" t="s">
        <v>80</v>
      </c>
      <c r="C39" s="14" t="s">
        <v>16</v>
      </c>
      <c r="D39" s="14" t="n">
        <v>45000482868</v>
      </c>
      <c r="E39" s="14" t="s">
        <v>77</v>
      </c>
      <c r="F39" s="14" t="n">
        <v>501357209</v>
      </c>
      <c r="G39" s="22" t="n">
        <v>31.47</v>
      </c>
    </row>
    <row r="40" s="5" customFormat="true" ht="13.8" hidden="false" customHeight="false" outlineLevel="0" collapsed="false">
      <c r="A40" s="13" t="n">
        <v>45565</v>
      </c>
      <c r="B40" s="14" t="s">
        <v>80</v>
      </c>
      <c r="C40" s="14" t="s">
        <v>16</v>
      </c>
      <c r="D40" s="14" t="n">
        <v>45000482869</v>
      </c>
      <c r="E40" s="14" t="s">
        <v>77</v>
      </c>
      <c r="F40" s="14" t="n">
        <v>501357209</v>
      </c>
      <c r="G40" s="22" t="n">
        <v>7.25</v>
      </c>
    </row>
    <row r="41" s="5" customFormat="true" ht="13.8" hidden="false" customHeight="false" outlineLevel="0" collapsed="false">
      <c r="A41" s="31" t="n">
        <v>45565</v>
      </c>
      <c r="B41" s="32" t="s">
        <v>80</v>
      </c>
      <c r="C41" s="32" t="s">
        <v>16</v>
      </c>
      <c r="D41" s="32" t="n">
        <v>45000482887</v>
      </c>
      <c r="E41" s="32" t="s">
        <v>77</v>
      </c>
      <c r="F41" s="32" t="n">
        <v>501357209</v>
      </c>
      <c r="G41" s="15" t="n">
        <v>15</v>
      </c>
    </row>
    <row r="42" customFormat="false" ht="13.8" hidden="false" customHeight="false" outlineLevel="0" collapsed="false">
      <c r="A42" s="59" t="s">
        <v>25</v>
      </c>
      <c r="B42" s="59"/>
      <c r="C42" s="59"/>
      <c r="D42" s="59"/>
      <c r="E42" s="59"/>
      <c r="F42" s="59"/>
      <c r="G42" s="59"/>
    </row>
    <row r="43" s="5" customFormat="true" ht="13.8" hidden="false" customHeight="false" outlineLevel="0" collapsed="false">
      <c r="A43" s="29" t="n">
        <v>45537</v>
      </c>
      <c r="B43" s="9" t="s">
        <v>23</v>
      </c>
      <c r="C43" s="9" t="s">
        <v>16</v>
      </c>
      <c r="D43" s="9" t="n">
        <v>14718</v>
      </c>
      <c r="E43" s="9" t="s">
        <v>24</v>
      </c>
      <c r="F43" s="9" t="n">
        <v>604523004</v>
      </c>
      <c r="G43" s="30" t="n">
        <v>6.3</v>
      </c>
    </row>
    <row r="44" s="5" customFormat="true" ht="13.8" hidden="false" customHeight="false" outlineLevel="0" collapsed="false">
      <c r="A44" s="13" t="n">
        <v>45537</v>
      </c>
      <c r="B44" s="9" t="s">
        <v>23</v>
      </c>
      <c r="C44" s="14" t="s">
        <v>16</v>
      </c>
      <c r="D44" s="14" t="n">
        <v>14719</v>
      </c>
      <c r="E44" s="14" t="s">
        <v>24</v>
      </c>
      <c r="F44" s="14" t="n">
        <v>604523004</v>
      </c>
      <c r="G44" s="22" t="n">
        <v>6.3</v>
      </c>
    </row>
    <row r="45" s="5" customFormat="true" ht="13.8" hidden="false" customHeight="false" outlineLevel="0" collapsed="false">
      <c r="A45" s="13" t="n">
        <v>45537</v>
      </c>
      <c r="B45" s="9" t="s">
        <v>23</v>
      </c>
      <c r="C45" s="14" t="s">
        <v>16</v>
      </c>
      <c r="D45" s="14" t="n">
        <v>14720</v>
      </c>
      <c r="E45" s="14" t="s">
        <v>24</v>
      </c>
      <c r="F45" s="14" t="n">
        <v>604523004</v>
      </c>
      <c r="G45" s="22" t="n">
        <v>6.3</v>
      </c>
    </row>
    <row r="46" s="5" customFormat="true" ht="13.8" hidden="false" customHeight="false" outlineLevel="0" collapsed="false">
      <c r="A46" s="13" t="n">
        <v>45537</v>
      </c>
      <c r="B46" s="9" t="s">
        <v>23</v>
      </c>
      <c r="C46" s="14" t="s">
        <v>16</v>
      </c>
      <c r="D46" s="14" t="n">
        <v>14721</v>
      </c>
      <c r="E46" s="14" t="s">
        <v>24</v>
      </c>
      <c r="F46" s="14" t="n">
        <v>604523004</v>
      </c>
      <c r="G46" s="22" t="n">
        <v>6.3</v>
      </c>
    </row>
    <row r="47" s="5" customFormat="true" ht="13.8" hidden="false" customHeight="false" outlineLevel="0" collapsed="false">
      <c r="A47" s="13" t="n">
        <v>45544</v>
      </c>
      <c r="B47" s="9" t="s">
        <v>23</v>
      </c>
      <c r="C47" s="14" t="s">
        <v>16</v>
      </c>
      <c r="D47" s="14" t="n">
        <v>14777</v>
      </c>
      <c r="E47" s="14" t="s">
        <v>24</v>
      </c>
      <c r="F47" s="14" t="n">
        <v>604523004</v>
      </c>
      <c r="G47" s="22" t="n">
        <v>6.3</v>
      </c>
    </row>
    <row r="48" s="5" customFormat="true" ht="13.8" hidden="false" customHeight="false" outlineLevel="0" collapsed="false">
      <c r="A48" s="13" t="n">
        <v>45544</v>
      </c>
      <c r="B48" s="9" t="s">
        <v>23</v>
      </c>
      <c r="C48" s="14" t="s">
        <v>16</v>
      </c>
      <c r="D48" s="14" t="n">
        <v>14778</v>
      </c>
      <c r="E48" s="14" t="s">
        <v>24</v>
      </c>
      <c r="F48" s="14" t="n">
        <v>604523004</v>
      </c>
      <c r="G48" s="22" t="n">
        <v>6.3</v>
      </c>
    </row>
    <row r="49" s="5" customFormat="true" ht="13.8" hidden="false" customHeight="false" outlineLevel="0" collapsed="false">
      <c r="A49" s="13" t="n">
        <v>45544</v>
      </c>
      <c r="B49" s="9" t="s">
        <v>23</v>
      </c>
      <c r="C49" s="14" t="s">
        <v>16</v>
      </c>
      <c r="D49" s="14" t="n">
        <v>14779</v>
      </c>
      <c r="E49" s="14" t="s">
        <v>24</v>
      </c>
      <c r="F49" s="14" t="n">
        <v>604523004</v>
      </c>
      <c r="G49" s="22" t="n">
        <v>6.3</v>
      </c>
    </row>
    <row r="50" s="5" customFormat="true" ht="13.8" hidden="false" customHeight="false" outlineLevel="0" collapsed="false">
      <c r="A50" s="13" t="n">
        <v>45544</v>
      </c>
      <c r="B50" s="9" t="s">
        <v>23</v>
      </c>
      <c r="C50" s="14" t="s">
        <v>16</v>
      </c>
      <c r="D50" s="14" t="n">
        <v>14780</v>
      </c>
      <c r="E50" s="14" t="s">
        <v>24</v>
      </c>
      <c r="F50" s="14" t="n">
        <v>604523004</v>
      </c>
      <c r="G50" s="22" t="n">
        <v>6.3</v>
      </c>
    </row>
    <row r="51" s="5" customFormat="true" ht="13.8" hidden="false" customHeight="false" outlineLevel="0" collapsed="false">
      <c r="A51" s="13" t="n">
        <v>45552</v>
      </c>
      <c r="B51" s="9" t="s">
        <v>23</v>
      </c>
      <c r="C51" s="9" t="s">
        <v>16</v>
      </c>
      <c r="D51" s="9" t="n">
        <v>14837</v>
      </c>
      <c r="E51" s="9" t="s">
        <v>24</v>
      </c>
      <c r="F51" s="9" t="n">
        <v>604523004</v>
      </c>
      <c r="G51" s="30" t="n">
        <v>5.25</v>
      </c>
    </row>
    <row r="52" s="5" customFormat="true" ht="13.8" hidden="false" customHeight="false" outlineLevel="0" collapsed="false">
      <c r="A52" s="13" t="n">
        <v>45552</v>
      </c>
      <c r="B52" s="9" t="s">
        <v>23</v>
      </c>
      <c r="C52" s="14" t="s">
        <v>16</v>
      </c>
      <c r="D52" s="14" t="n">
        <v>14383</v>
      </c>
      <c r="E52" s="14" t="s">
        <v>24</v>
      </c>
      <c r="F52" s="14" t="n">
        <v>604523004</v>
      </c>
      <c r="G52" s="22" t="n">
        <v>5.25</v>
      </c>
    </row>
    <row r="53" s="5" customFormat="true" ht="13.8" hidden="false" customHeight="false" outlineLevel="0" collapsed="false">
      <c r="A53" s="13" t="n">
        <v>45559</v>
      </c>
      <c r="B53" s="9" t="s">
        <v>23</v>
      </c>
      <c r="C53" s="14" t="s">
        <v>16</v>
      </c>
      <c r="D53" s="14" t="n">
        <v>14905</v>
      </c>
      <c r="E53" s="14" t="s">
        <v>24</v>
      </c>
      <c r="F53" s="14" t="n">
        <v>604523004</v>
      </c>
      <c r="G53" s="22" t="n">
        <v>6.3</v>
      </c>
    </row>
    <row r="54" s="5" customFormat="true" ht="13.8" hidden="false" customHeight="false" outlineLevel="0" collapsed="false">
      <c r="A54" s="13" t="n">
        <v>45559</v>
      </c>
      <c r="B54" s="9" t="s">
        <v>23</v>
      </c>
      <c r="C54" s="14" t="s">
        <v>16</v>
      </c>
      <c r="D54" s="14" t="n">
        <v>14906</v>
      </c>
      <c r="E54" s="14" t="s">
        <v>24</v>
      </c>
      <c r="F54" s="14" t="n">
        <v>604523004</v>
      </c>
      <c r="G54" s="22" t="n">
        <v>6.3</v>
      </c>
    </row>
    <row r="55" s="5" customFormat="true" ht="13.8" hidden="false" customHeight="false" outlineLevel="0" collapsed="false">
      <c r="A55" s="13" t="n">
        <v>45559</v>
      </c>
      <c r="B55" s="9" t="s">
        <v>23</v>
      </c>
      <c r="C55" s="14" t="s">
        <v>16</v>
      </c>
      <c r="D55" s="14" t="n">
        <v>14907</v>
      </c>
      <c r="E55" s="14" t="s">
        <v>24</v>
      </c>
      <c r="F55" s="14" t="n">
        <v>604523004</v>
      </c>
      <c r="G55" s="22" t="n">
        <v>6.3</v>
      </c>
    </row>
    <row r="56" s="5" customFormat="true" ht="13.8" hidden="false" customHeight="false" outlineLevel="0" collapsed="false">
      <c r="A56" s="31" t="n">
        <v>45559</v>
      </c>
      <c r="B56" s="9" t="s">
        <v>23</v>
      </c>
      <c r="C56" s="32" t="s">
        <v>16</v>
      </c>
      <c r="D56" s="32" t="n">
        <v>14908</v>
      </c>
      <c r="E56" s="32" t="s">
        <v>24</v>
      </c>
      <c r="F56" s="32" t="n">
        <v>604523004</v>
      </c>
      <c r="G56" s="15" t="n">
        <v>6.3</v>
      </c>
    </row>
    <row r="57" customFormat="false" ht="13.8" hidden="false" customHeight="false" outlineLevel="0" collapsed="false">
      <c r="A57" s="59" t="s">
        <v>43</v>
      </c>
      <c r="B57" s="59"/>
      <c r="C57" s="59"/>
      <c r="D57" s="59"/>
      <c r="E57" s="59"/>
      <c r="F57" s="59"/>
      <c r="G57" s="59"/>
    </row>
    <row r="58" s="5" customFormat="true" ht="13.8" hidden="false" customHeight="false" outlineLevel="0" collapsed="false">
      <c r="A58" s="29" t="n">
        <v>45538</v>
      </c>
      <c r="B58" s="9" t="s">
        <v>44</v>
      </c>
      <c r="C58" s="9" t="s">
        <v>16</v>
      </c>
      <c r="D58" s="9" t="s">
        <v>188</v>
      </c>
      <c r="E58" s="9" t="s">
        <v>109</v>
      </c>
      <c r="F58" s="9" t="n">
        <v>500452707</v>
      </c>
      <c r="G58" s="30" t="n">
        <v>204</v>
      </c>
    </row>
    <row r="59" s="5" customFormat="true" ht="13.8" hidden="false" customHeight="false" outlineLevel="0" collapsed="false">
      <c r="A59" s="13" t="n">
        <v>45541</v>
      </c>
      <c r="B59" s="14" t="s">
        <v>44</v>
      </c>
      <c r="C59" s="14" t="s">
        <v>16</v>
      </c>
      <c r="D59" s="14" t="s">
        <v>189</v>
      </c>
      <c r="E59" s="14" t="s">
        <v>109</v>
      </c>
      <c r="F59" s="14" t="n">
        <v>500452707</v>
      </c>
      <c r="G59" s="22" t="n">
        <v>720.13</v>
      </c>
    </row>
    <row r="60" s="5" customFormat="true" ht="13.8" hidden="false" customHeight="false" outlineLevel="0" collapsed="false">
      <c r="A60" s="13" t="n">
        <v>45541</v>
      </c>
      <c r="B60" s="14" t="s">
        <v>44</v>
      </c>
      <c r="C60" s="14" t="s">
        <v>16</v>
      </c>
      <c r="D60" s="14" t="s">
        <v>190</v>
      </c>
      <c r="E60" s="14" t="s">
        <v>109</v>
      </c>
      <c r="F60" s="14" t="n">
        <v>500452707</v>
      </c>
      <c r="G60" s="22" t="n">
        <v>255.61</v>
      </c>
    </row>
    <row r="61" s="5" customFormat="true" ht="13.8" hidden="false" customHeight="false" outlineLevel="0" collapsed="false">
      <c r="A61" s="13" t="n">
        <v>45542</v>
      </c>
      <c r="B61" s="14" t="s">
        <v>44</v>
      </c>
      <c r="C61" s="14" t="s">
        <v>16</v>
      </c>
      <c r="D61" s="14" t="s">
        <v>189</v>
      </c>
      <c r="E61" s="14" t="s">
        <v>109</v>
      </c>
      <c r="F61" s="14" t="n">
        <v>500452707</v>
      </c>
      <c r="G61" s="22" t="n">
        <v>626.2</v>
      </c>
    </row>
    <row r="62" s="5" customFormat="true" ht="13.8" hidden="false" customHeight="false" outlineLevel="0" collapsed="false">
      <c r="A62" s="13" t="n">
        <v>45545</v>
      </c>
      <c r="B62" s="14" t="s">
        <v>44</v>
      </c>
      <c r="C62" s="14" t="s">
        <v>16</v>
      </c>
      <c r="D62" s="14" t="n">
        <v>3351</v>
      </c>
      <c r="E62" s="14" t="s">
        <v>45</v>
      </c>
      <c r="F62" s="14" t="n">
        <v>500553400</v>
      </c>
      <c r="G62" s="22" t="n">
        <v>366.8</v>
      </c>
    </row>
    <row r="63" s="63" customFormat="true" ht="13.8" hidden="false" customHeight="false" outlineLevel="0" collapsed="false">
      <c r="A63" s="60" t="n">
        <v>45554</v>
      </c>
      <c r="B63" s="61" t="s">
        <v>44</v>
      </c>
      <c r="C63" s="61" t="s">
        <v>16</v>
      </c>
      <c r="D63" s="61" t="n">
        <v>2414328</v>
      </c>
      <c r="E63" s="61" t="s">
        <v>45</v>
      </c>
      <c r="F63" s="61" t="n">
        <v>500553400</v>
      </c>
      <c r="G63" s="62" t="n">
        <v>366.8</v>
      </c>
    </row>
    <row r="64" s="5" customFormat="true" ht="13.8" hidden="false" customHeight="false" outlineLevel="0" collapsed="false">
      <c r="A64" s="13" t="n">
        <v>45556</v>
      </c>
      <c r="B64" s="14" t="s">
        <v>44</v>
      </c>
      <c r="C64" s="14" t="s">
        <v>16</v>
      </c>
      <c r="D64" s="14" t="s">
        <v>67</v>
      </c>
      <c r="E64" s="14" t="s">
        <v>45</v>
      </c>
      <c r="F64" s="14" t="n">
        <v>500553400</v>
      </c>
      <c r="G64" s="22" t="n">
        <v>162.9</v>
      </c>
    </row>
    <row r="65" s="5" customFormat="true" ht="13.8" hidden="false" customHeight="false" outlineLevel="0" collapsed="false">
      <c r="A65" s="31" t="n">
        <v>45559</v>
      </c>
      <c r="B65" s="32" t="s">
        <v>44</v>
      </c>
      <c r="C65" s="32" t="s">
        <v>16</v>
      </c>
      <c r="D65" s="32" t="n">
        <v>56201</v>
      </c>
      <c r="E65" s="32" t="s">
        <v>68</v>
      </c>
      <c r="F65" s="32" t="s">
        <v>69</v>
      </c>
      <c r="G65" s="15" t="n">
        <v>750</v>
      </c>
    </row>
    <row r="66" customFormat="false" ht="13.8" hidden="false" customHeight="false" outlineLevel="0" collapsed="false">
      <c r="A66" s="59" t="s">
        <v>63</v>
      </c>
      <c r="B66" s="59"/>
      <c r="C66" s="59"/>
      <c r="D66" s="59"/>
      <c r="E66" s="59"/>
      <c r="F66" s="59"/>
      <c r="G66" s="59"/>
    </row>
    <row r="67" s="5" customFormat="true" ht="13.8" hidden="false" customHeight="false" outlineLevel="0" collapsed="false">
      <c r="A67" s="29" t="n">
        <v>45541</v>
      </c>
      <c r="B67" s="9" t="s">
        <v>64</v>
      </c>
      <c r="C67" s="9" t="s">
        <v>16</v>
      </c>
      <c r="D67" s="9" t="n">
        <v>205091017</v>
      </c>
      <c r="E67" s="9" t="s">
        <v>49</v>
      </c>
      <c r="F67" s="9" t="n">
        <v>500153200</v>
      </c>
      <c r="G67" s="30" t="n">
        <v>100</v>
      </c>
    </row>
    <row r="68" s="5" customFormat="true" ht="13.8" hidden="false" customHeight="false" outlineLevel="0" collapsed="false">
      <c r="A68" s="13" t="n">
        <v>45554</v>
      </c>
      <c r="B68" s="14" t="s">
        <v>191</v>
      </c>
      <c r="C68" s="14" t="s">
        <v>16</v>
      </c>
      <c r="D68" s="14" t="n">
        <v>200116520</v>
      </c>
      <c r="E68" s="14" t="s">
        <v>66</v>
      </c>
      <c r="F68" s="14" t="s">
        <v>67</v>
      </c>
      <c r="G68" s="22" t="n">
        <v>279.3</v>
      </c>
    </row>
    <row r="69" s="5" customFormat="true" ht="13.8" hidden="false" customHeight="false" outlineLevel="0" collapsed="false">
      <c r="A69" s="13" t="n">
        <v>45554</v>
      </c>
      <c r="B69" s="14" t="s">
        <v>191</v>
      </c>
      <c r="C69" s="14" t="s">
        <v>16</v>
      </c>
      <c r="D69" s="14" t="n">
        <v>200116521</v>
      </c>
      <c r="E69" s="14" t="s">
        <v>66</v>
      </c>
      <c r="F69" s="14" t="s">
        <v>67</v>
      </c>
      <c r="G69" s="22" t="n">
        <v>20.7</v>
      </c>
    </row>
    <row r="70" s="5" customFormat="true" ht="13.8" hidden="false" customHeight="false" outlineLevel="0" collapsed="false">
      <c r="A70" s="29" t="n">
        <v>45554</v>
      </c>
      <c r="B70" s="14" t="s">
        <v>191</v>
      </c>
      <c r="C70" s="14" t="s">
        <v>16</v>
      </c>
      <c r="D70" s="14" t="n">
        <v>200116520</v>
      </c>
      <c r="E70" s="14" t="s">
        <v>66</v>
      </c>
      <c r="F70" s="14" t="s">
        <v>67</v>
      </c>
      <c r="G70" s="22" t="n">
        <v>279.3</v>
      </c>
    </row>
    <row r="71" s="5" customFormat="true" ht="13.8" hidden="false" customHeight="false" outlineLevel="0" collapsed="false">
      <c r="A71" s="31" t="n">
        <v>45554</v>
      </c>
      <c r="B71" s="35" t="s">
        <v>191</v>
      </c>
      <c r="C71" s="35" t="s">
        <v>16</v>
      </c>
      <c r="D71" s="35" t="n">
        <v>200116521</v>
      </c>
      <c r="E71" s="35" t="s">
        <v>66</v>
      </c>
      <c r="F71" s="35" t="s">
        <v>67</v>
      </c>
      <c r="G71" s="33" t="n">
        <v>20.7</v>
      </c>
    </row>
    <row r="72" customFormat="false" ht="13.8" hidden="false" customHeight="false" outlineLevel="0" collapsed="false">
      <c r="A72" s="59" t="s">
        <v>33</v>
      </c>
      <c r="B72" s="59"/>
      <c r="C72" s="59"/>
      <c r="D72" s="59"/>
      <c r="E72" s="59"/>
      <c r="F72" s="59"/>
      <c r="G72" s="59"/>
    </row>
    <row r="73" s="5" customFormat="true" ht="13.8" hidden="false" customHeight="false" outlineLevel="0" collapsed="false">
      <c r="A73" s="29" t="n">
        <v>45545</v>
      </c>
      <c r="B73" s="9" t="s">
        <v>105</v>
      </c>
      <c r="C73" s="9" t="s">
        <v>16</v>
      </c>
      <c r="D73" s="9" t="n">
        <v>15907</v>
      </c>
      <c r="E73" s="9" t="s">
        <v>24</v>
      </c>
      <c r="F73" s="9" t="n">
        <v>604523004</v>
      </c>
      <c r="G73" s="30" t="n">
        <v>2</v>
      </c>
    </row>
    <row r="74" s="63" customFormat="true" ht="13.8" hidden="false" customHeight="false" outlineLevel="0" collapsed="false">
      <c r="A74" s="60" t="n">
        <v>45546</v>
      </c>
      <c r="B74" s="61" t="s">
        <v>105</v>
      </c>
      <c r="C74" s="61" t="s">
        <v>16</v>
      </c>
      <c r="D74" s="61" t="n">
        <v>51262</v>
      </c>
      <c r="E74" s="61" t="s">
        <v>24</v>
      </c>
      <c r="F74" s="61" t="n">
        <v>604523004</v>
      </c>
      <c r="G74" s="62" t="n">
        <v>2</v>
      </c>
    </row>
    <row r="75" s="5" customFormat="true" ht="13.8" hidden="false" customHeight="false" outlineLevel="0" collapsed="false">
      <c r="A75" s="13" t="n">
        <v>45547</v>
      </c>
      <c r="B75" s="14" t="s">
        <v>105</v>
      </c>
      <c r="C75" s="14" t="s">
        <v>16</v>
      </c>
      <c r="D75" s="14" t="n">
        <v>51180</v>
      </c>
      <c r="E75" s="14" t="s">
        <v>24</v>
      </c>
      <c r="F75" s="14" t="n">
        <v>604523004</v>
      </c>
      <c r="G75" s="22" t="n">
        <v>2</v>
      </c>
    </row>
    <row r="76" s="5" customFormat="true" ht="13.8" hidden="false" customHeight="false" outlineLevel="0" collapsed="false">
      <c r="A76" s="13" t="n">
        <v>45550</v>
      </c>
      <c r="B76" s="14" t="s">
        <v>105</v>
      </c>
      <c r="C76" s="14" t="s">
        <v>16</v>
      </c>
      <c r="D76" s="14" t="n">
        <v>15680</v>
      </c>
      <c r="E76" s="14" t="s">
        <v>24</v>
      </c>
      <c r="F76" s="14" t="n">
        <v>604523004</v>
      </c>
      <c r="G76" s="22" t="n">
        <v>2</v>
      </c>
    </row>
    <row r="77" s="5" customFormat="true" ht="13.8" hidden="false" customHeight="false" outlineLevel="0" collapsed="false">
      <c r="A77" s="13" t="n">
        <v>45551</v>
      </c>
      <c r="B77" s="14" t="s">
        <v>105</v>
      </c>
      <c r="C77" s="14" t="s">
        <v>16</v>
      </c>
      <c r="D77" s="14" t="n">
        <v>15630</v>
      </c>
      <c r="E77" s="14" t="s">
        <v>24</v>
      </c>
      <c r="F77" s="14" t="n">
        <v>604523004</v>
      </c>
      <c r="G77" s="22" t="n">
        <v>2</v>
      </c>
    </row>
    <row r="78" s="5" customFormat="true" ht="13.8" hidden="false" customHeight="false" outlineLevel="0" collapsed="false">
      <c r="A78" s="13" t="n">
        <v>45553</v>
      </c>
      <c r="B78" s="14" t="s">
        <v>105</v>
      </c>
      <c r="C78" s="14" t="s">
        <v>16</v>
      </c>
      <c r="D78" s="14" t="n">
        <v>16460</v>
      </c>
      <c r="E78" s="14" t="s">
        <v>24</v>
      </c>
      <c r="F78" s="14" t="n">
        <v>604523004</v>
      </c>
      <c r="G78" s="22" t="n">
        <v>2</v>
      </c>
    </row>
    <row r="79" s="5" customFormat="true" ht="13.8" hidden="false" customHeight="false" outlineLevel="0" collapsed="false">
      <c r="A79" s="13" t="n">
        <v>45554</v>
      </c>
      <c r="B79" s="14" t="s">
        <v>105</v>
      </c>
      <c r="C79" s="14" t="s">
        <v>16</v>
      </c>
      <c r="D79" s="14" t="n">
        <v>100</v>
      </c>
      <c r="E79" s="14" t="s">
        <v>192</v>
      </c>
      <c r="F79" s="14" t="n">
        <v>600021304</v>
      </c>
      <c r="G79" s="22" t="n">
        <v>0.5</v>
      </c>
    </row>
    <row r="80" s="5" customFormat="true" ht="13.8" hidden="false" customHeight="false" outlineLevel="0" collapsed="false">
      <c r="A80" s="13" t="n">
        <v>45554</v>
      </c>
      <c r="B80" s="14" t="s">
        <v>105</v>
      </c>
      <c r="C80" s="14" t="s">
        <v>16</v>
      </c>
      <c r="D80" s="14" t="n">
        <v>51298</v>
      </c>
      <c r="E80" s="14" t="s">
        <v>24</v>
      </c>
      <c r="F80" s="14" t="n">
        <v>604523004</v>
      </c>
      <c r="G80" s="22" t="n">
        <v>2</v>
      </c>
    </row>
    <row r="81" s="5" customFormat="true" ht="13.8" hidden="false" customHeight="false" outlineLevel="0" collapsed="false">
      <c r="A81" s="13" t="n">
        <v>45554</v>
      </c>
      <c r="B81" s="14" t="s">
        <v>105</v>
      </c>
      <c r="C81" s="14" t="s">
        <v>16</v>
      </c>
      <c r="D81" s="14" t="n">
        <v>15740</v>
      </c>
      <c r="E81" s="14" t="s">
        <v>24</v>
      </c>
      <c r="F81" s="14" t="n">
        <v>604523004</v>
      </c>
      <c r="G81" s="22" t="n">
        <v>2</v>
      </c>
    </row>
    <row r="82" s="5" customFormat="true" ht="13.8" hidden="false" customHeight="false" outlineLevel="0" collapsed="false">
      <c r="A82" s="13" t="n">
        <v>45554</v>
      </c>
      <c r="B82" s="14" t="s">
        <v>105</v>
      </c>
      <c r="C82" s="14" t="s">
        <v>16</v>
      </c>
      <c r="D82" s="14" t="n">
        <v>16558</v>
      </c>
      <c r="E82" s="14" t="s">
        <v>24</v>
      </c>
      <c r="F82" s="14" t="n">
        <v>604523004</v>
      </c>
      <c r="G82" s="22" t="n">
        <v>2</v>
      </c>
    </row>
    <row r="83" s="5" customFormat="true" ht="13.8" hidden="false" customHeight="false" outlineLevel="0" collapsed="false">
      <c r="A83" s="13" t="n">
        <v>45556</v>
      </c>
      <c r="B83" s="14" t="s">
        <v>105</v>
      </c>
      <c r="C83" s="14" t="s">
        <v>16</v>
      </c>
      <c r="D83" s="14" t="n">
        <v>16513</v>
      </c>
      <c r="E83" s="14" t="s">
        <v>24</v>
      </c>
      <c r="F83" s="14" t="n">
        <v>604523004</v>
      </c>
      <c r="G83" s="22" t="n">
        <v>2</v>
      </c>
    </row>
    <row r="84" s="5" customFormat="true" ht="13.8" hidden="false" customHeight="false" outlineLevel="0" collapsed="false">
      <c r="A84" s="13" t="n">
        <v>45559</v>
      </c>
      <c r="B84" s="14" t="s">
        <v>34</v>
      </c>
      <c r="C84" s="14" t="s">
        <v>16</v>
      </c>
      <c r="D84" s="14" t="n">
        <v>160195</v>
      </c>
      <c r="E84" s="14" t="s">
        <v>192</v>
      </c>
      <c r="F84" s="14" t="n">
        <v>600021304</v>
      </c>
      <c r="G84" s="22" t="n">
        <v>2</v>
      </c>
    </row>
    <row r="85" s="5" customFormat="true" ht="13.8" hidden="false" customHeight="false" outlineLevel="0" collapsed="false">
      <c r="A85" s="29" t="n">
        <v>45559</v>
      </c>
      <c r="B85" s="14" t="s">
        <v>34</v>
      </c>
      <c r="C85" s="14" t="s">
        <v>16</v>
      </c>
      <c r="D85" s="14" t="n">
        <v>160194</v>
      </c>
      <c r="E85" s="14" t="s">
        <v>192</v>
      </c>
      <c r="F85" s="14" t="n">
        <v>600021304</v>
      </c>
      <c r="G85" s="22" t="n">
        <v>2</v>
      </c>
    </row>
    <row r="86" s="5" customFormat="true" ht="13.8" hidden="false" customHeight="false" outlineLevel="0" collapsed="false">
      <c r="A86" s="13" t="n">
        <v>45560</v>
      </c>
      <c r="B86" s="14" t="s">
        <v>105</v>
      </c>
      <c r="C86" s="14" t="s">
        <v>16</v>
      </c>
      <c r="D86" s="14" t="n">
        <v>16792</v>
      </c>
      <c r="E86" s="14" t="s">
        <v>24</v>
      </c>
      <c r="F86" s="14" t="n">
        <v>604523004</v>
      </c>
      <c r="G86" s="22" t="n">
        <v>2</v>
      </c>
    </row>
    <row r="87" s="5" customFormat="true" ht="13.8" hidden="false" customHeight="false" outlineLevel="0" collapsed="false">
      <c r="A87" s="31" t="n">
        <v>45563</v>
      </c>
      <c r="B87" s="32" t="s">
        <v>105</v>
      </c>
      <c r="C87" s="32" t="s">
        <v>16</v>
      </c>
      <c r="D87" s="32" t="n">
        <v>16937</v>
      </c>
      <c r="E87" s="32" t="s">
        <v>24</v>
      </c>
      <c r="F87" s="32" t="n">
        <v>604523004</v>
      </c>
      <c r="G87" s="15" t="n">
        <v>2</v>
      </c>
    </row>
    <row r="88" customFormat="false" ht="13.8" hidden="false" customHeight="false" outlineLevel="0" collapsed="false">
      <c r="A88" s="59" t="s">
        <v>19</v>
      </c>
      <c r="B88" s="59"/>
      <c r="C88" s="59"/>
      <c r="D88" s="59"/>
      <c r="E88" s="59"/>
      <c r="F88" s="59"/>
      <c r="G88" s="59"/>
    </row>
    <row r="89" s="5" customFormat="true" ht="13.8" hidden="false" customHeight="false" outlineLevel="0" collapsed="false">
      <c r="A89" s="2" t="s">
        <v>1</v>
      </c>
      <c r="B89" s="3" t="s">
        <v>2</v>
      </c>
      <c r="C89" s="3" t="s">
        <v>3</v>
      </c>
      <c r="D89" s="3" t="s">
        <v>4</v>
      </c>
      <c r="E89" s="3" t="s">
        <v>5</v>
      </c>
      <c r="F89" s="3" t="s">
        <v>6</v>
      </c>
      <c r="G89" s="4" t="s">
        <v>7</v>
      </c>
    </row>
    <row r="90" s="5" customFormat="true" ht="13.8" hidden="false" customHeight="false" outlineLevel="0" collapsed="false">
      <c r="A90" s="13" t="n">
        <v>45536</v>
      </c>
      <c r="B90" s="14" t="s">
        <v>9</v>
      </c>
      <c r="C90" s="14" t="n">
        <v>64875</v>
      </c>
      <c r="D90" s="14" t="s">
        <v>10</v>
      </c>
      <c r="E90" s="14" t="s">
        <v>11</v>
      </c>
      <c r="F90" s="14" t="n">
        <v>501645908</v>
      </c>
      <c r="G90" s="22" t="n">
        <v>20.01</v>
      </c>
    </row>
    <row r="91" s="5" customFormat="true" ht="13.8" hidden="false" customHeight="false" outlineLevel="0" collapsed="false">
      <c r="A91" s="13" t="n">
        <v>45537</v>
      </c>
      <c r="B91" s="14" t="s">
        <v>119</v>
      </c>
      <c r="C91" s="14" t="n">
        <v>11000402951</v>
      </c>
      <c r="D91" s="14" t="s">
        <v>10</v>
      </c>
      <c r="E91" s="14" t="s">
        <v>97</v>
      </c>
      <c r="F91" s="14" t="n">
        <v>505753201</v>
      </c>
      <c r="G91" s="22" t="n">
        <v>25</v>
      </c>
    </row>
    <row r="92" s="5" customFormat="true" ht="13.8" hidden="false" customHeight="false" outlineLevel="0" collapsed="false">
      <c r="A92" s="13" t="n">
        <v>45539</v>
      </c>
      <c r="B92" s="14" t="s">
        <v>119</v>
      </c>
      <c r="C92" s="14" t="n">
        <v>11000403995</v>
      </c>
      <c r="D92" s="14" t="s">
        <v>10</v>
      </c>
      <c r="E92" s="14" t="s">
        <v>97</v>
      </c>
      <c r="F92" s="14" t="n">
        <v>505753201</v>
      </c>
      <c r="G92" s="22" t="n">
        <v>20</v>
      </c>
    </row>
    <row r="93" s="5" customFormat="true" ht="13.8" hidden="false" customHeight="false" outlineLevel="0" collapsed="false">
      <c r="A93" s="13" t="n">
        <v>45539</v>
      </c>
      <c r="B93" s="14" t="s">
        <v>119</v>
      </c>
      <c r="C93" s="14" t="n">
        <v>10012234891</v>
      </c>
      <c r="D93" s="14" t="s">
        <v>10</v>
      </c>
      <c r="E93" s="14" t="s">
        <v>193</v>
      </c>
      <c r="F93" s="14" t="n">
        <v>502547809</v>
      </c>
      <c r="G93" s="22" t="n">
        <v>22</v>
      </c>
    </row>
    <row r="94" s="5" customFormat="true" ht="13.8" hidden="false" customHeight="false" outlineLevel="0" collapsed="false">
      <c r="A94" s="13" t="n">
        <v>45540</v>
      </c>
      <c r="B94" s="14" t="s">
        <v>119</v>
      </c>
      <c r="C94" s="14" t="n">
        <v>11000404458</v>
      </c>
      <c r="D94" s="14" t="s">
        <v>10</v>
      </c>
      <c r="E94" s="14" t="s">
        <v>97</v>
      </c>
      <c r="F94" s="14" t="n">
        <v>505753201</v>
      </c>
      <c r="G94" s="22" t="n">
        <v>30</v>
      </c>
    </row>
    <row r="95" s="5" customFormat="true" ht="13.8" hidden="false" customHeight="false" outlineLevel="0" collapsed="false">
      <c r="A95" s="13" t="n">
        <v>45541</v>
      </c>
      <c r="B95" s="14" t="s">
        <v>194</v>
      </c>
      <c r="C95" s="14" t="n">
        <v>11000405168</v>
      </c>
      <c r="D95" s="14" t="s">
        <v>10</v>
      </c>
      <c r="E95" s="14" t="s">
        <v>97</v>
      </c>
      <c r="F95" s="14" t="n">
        <v>505753201</v>
      </c>
      <c r="G95" s="22" t="n">
        <v>13.85</v>
      </c>
    </row>
    <row r="96" s="5" customFormat="true" ht="13.8" hidden="false" customHeight="false" outlineLevel="0" collapsed="false">
      <c r="A96" s="13" t="n">
        <v>45542</v>
      </c>
      <c r="B96" s="14" t="s">
        <v>9</v>
      </c>
      <c r="C96" s="14" t="s">
        <v>195</v>
      </c>
      <c r="D96" s="14" t="s">
        <v>10</v>
      </c>
      <c r="E96" s="14" t="s">
        <v>11</v>
      </c>
      <c r="F96" s="14" t="n">
        <v>501645903</v>
      </c>
      <c r="G96" s="22" t="n">
        <v>29.99</v>
      </c>
    </row>
    <row r="97" s="5" customFormat="true" ht="13.8" hidden="false" customHeight="false" outlineLevel="0" collapsed="false">
      <c r="A97" s="13" t="n">
        <v>45543</v>
      </c>
      <c r="B97" s="14" t="s">
        <v>9</v>
      </c>
      <c r="C97" s="14" t="s">
        <v>196</v>
      </c>
      <c r="D97" s="14" t="s">
        <v>10</v>
      </c>
      <c r="E97" s="14" t="s">
        <v>121</v>
      </c>
      <c r="F97" s="14" t="n">
        <v>505576301</v>
      </c>
      <c r="G97" s="22" t="n">
        <v>50</v>
      </c>
    </row>
    <row r="98" s="5" customFormat="true" ht="13.8" hidden="false" customHeight="false" outlineLevel="0" collapsed="false">
      <c r="A98" s="13" t="n">
        <v>45545</v>
      </c>
      <c r="B98" s="14" t="s">
        <v>119</v>
      </c>
      <c r="C98" s="14" t="n">
        <v>11000407743</v>
      </c>
      <c r="D98" s="14" t="s">
        <v>10</v>
      </c>
      <c r="E98" s="14" t="s">
        <v>97</v>
      </c>
      <c r="F98" s="14" t="n">
        <v>505753201</v>
      </c>
      <c r="G98" s="22" t="n">
        <v>30</v>
      </c>
    </row>
    <row r="99" s="5" customFormat="true" ht="13.8" hidden="false" customHeight="false" outlineLevel="0" collapsed="false">
      <c r="A99" s="13" t="n">
        <v>45547</v>
      </c>
      <c r="B99" s="14" t="s">
        <v>9</v>
      </c>
      <c r="C99" s="14" t="n">
        <v>2503330697</v>
      </c>
      <c r="D99" s="14" t="s">
        <v>10</v>
      </c>
      <c r="E99" s="14" t="s">
        <v>99</v>
      </c>
      <c r="F99" s="14" t="n">
        <v>501205407</v>
      </c>
      <c r="G99" s="22" t="n">
        <v>50</v>
      </c>
    </row>
    <row r="100" s="5" customFormat="true" ht="13.8" hidden="false" customHeight="false" outlineLevel="0" collapsed="false">
      <c r="A100" s="13" t="n">
        <v>45551</v>
      </c>
      <c r="B100" s="14" t="s">
        <v>9</v>
      </c>
      <c r="C100" s="14" t="n">
        <v>2503335410</v>
      </c>
      <c r="D100" s="14" t="s">
        <v>10</v>
      </c>
      <c r="E100" s="14" t="s">
        <v>99</v>
      </c>
      <c r="F100" s="14" t="n">
        <v>501205407</v>
      </c>
      <c r="G100" s="22" t="n">
        <v>10</v>
      </c>
    </row>
    <row r="101" s="5" customFormat="true" ht="13.8" hidden="false" customHeight="false" outlineLevel="0" collapsed="false">
      <c r="A101" s="13" t="n">
        <v>45552</v>
      </c>
      <c r="B101" s="14" t="s">
        <v>9</v>
      </c>
      <c r="C101" s="14" t="n">
        <v>2503336453</v>
      </c>
      <c r="D101" s="14" t="s">
        <v>10</v>
      </c>
      <c r="E101" s="14" t="s">
        <v>99</v>
      </c>
      <c r="F101" s="14" t="n">
        <v>501205407</v>
      </c>
      <c r="G101" s="22" t="n">
        <v>60</v>
      </c>
    </row>
    <row r="102" s="5" customFormat="true" ht="13.8" hidden="false" customHeight="false" outlineLevel="0" collapsed="false">
      <c r="A102" s="13" t="n">
        <v>45554</v>
      </c>
      <c r="B102" s="14" t="s">
        <v>9</v>
      </c>
      <c r="C102" s="14" t="n">
        <v>2503338383</v>
      </c>
      <c r="D102" s="14" t="s">
        <v>10</v>
      </c>
      <c r="E102" s="14" t="s">
        <v>99</v>
      </c>
      <c r="F102" s="14" t="n">
        <v>501205407</v>
      </c>
      <c r="G102" s="22" t="n">
        <v>5</v>
      </c>
    </row>
    <row r="103" s="5" customFormat="true" ht="13.8" hidden="false" customHeight="false" outlineLevel="0" collapsed="false">
      <c r="A103" s="13" t="n">
        <v>45554</v>
      </c>
      <c r="B103" s="14" t="s">
        <v>9</v>
      </c>
      <c r="C103" s="14" t="n">
        <v>2503338443</v>
      </c>
      <c r="D103" s="14" t="s">
        <v>10</v>
      </c>
      <c r="E103" s="14" t="s">
        <v>99</v>
      </c>
      <c r="F103" s="14" t="n">
        <v>501205407</v>
      </c>
      <c r="G103" s="22" t="n">
        <v>30</v>
      </c>
    </row>
    <row r="104" s="5" customFormat="true" ht="13.8" hidden="false" customHeight="false" outlineLevel="0" collapsed="false">
      <c r="A104" s="13" t="n">
        <v>45557</v>
      </c>
      <c r="B104" s="14" t="s">
        <v>119</v>
      </c>
      <c r="C104" s="14" t="n">
        <v>11000414681</v>
      </c>
      <c r="D104" s="14" t="s">
        <v>10</v>
      </c>
      <c r="E104" s="14" t="s">
        <v>97</v>
      </c>
      <c r="F104" s="14" t="n">
        <v>505753201</v>
      </c>
      <c r="G104" s="22" t="n">
        <v>60</v>
      </c>
    </row>
    <row r="105" s="5" customFormat="true" ht="13.8" hidden="false" customHeight="false" outlineLevel="0" collapsed="false">
      <c r="A105" s="13" t="n">
        <v>45559</v>
      </c>
      <c r="B105" s="14" t="s">
        <v>119</v>
      </c>
      <c r="C105" s="14" t="n">
        <v>11000415318</v>
      </c>
      <c r="D105" s="14" t="s">
        <v>10</v>
      </c>
      <c r="E105" s="14" t="s">
        <v>97</v>
      </c>
      <c r="F105" s="14" t="n">
        <v>505753201</v>
      </c>
      <c r="G105" s="22" t="n">
        <v>30</v>
      </c>
    </row>
    <row r="106" s="5" customFormat="true" ht="13.8" hidden="false" customHeight="false" outlineLevel="0" collapsed="false">
      <c r="A106" s="13" t="n">
        <v>45560</v>
      </c>
      <c r="B106" s="14" t="s">
        <v>197</v>
      </c>
      <c r="C106" s="14" t="n">
        <v>2503345024</v>
      </c>
      <c r="D106" s="14" t="s">
        <v>67</v>
      </c>
      <c r="E106" s="14" t="s">
        <v>99</v>
      </c>
      <c r="F106" s="14" t="n">
        <v>501205407</v>
      </c>
      <c r="G106" s="22" t="n">
        <v>8.82</v>
      </c>
    </row>
    <row r="107" s="5" customFormat="true" ht="13.8" hidden="false" customHeight="false" outlineLevel="0" collapsed="false">
      <c r="A107" s="13" t="n">
        <v>45561</v>
      </c>
      <c r="B107" s="14" t="s">
        <v>119</v>
      </c>
      <c r="C107" s="14" t="n">
        <v>11000416333</v>
      </c>
      <c r="D107" s="14" t="s">
        <v>10</v>
      </c>
      <c r="E107" s="14" t="s">
        <v>97</v>
      </c>
      <c r="F107" s="14" t="n">
        <v>505753201</v>
      </c>
      <c r="G107" s="22" t="n">
        <v>30</v>
      </c>
    </row>
    <row r="108" s="5" customFormat="true" ht="13.8" hidden="false" customHeight="false" outlineLevel="0" collapsed="false">
      <c r="A108" s="31" t="n">
        <v>45564</v>
      </c>
      <c r="B108" s="32" t="s">
        <v>9</v>
      </c>
      <c r="C108" s="32" t="n">
        <v>439770</v>
      </c>
      <c r="D108" s="32" t="s">
        <v>10</v>
      </c>
      <c r="E108" s="32" t="s">
        <v>118</v>
      </c>
      <c r="F108" s="32" t="n">
        <v>500364402</v>
      </c>
      <c r="G108" s="15" t="n">
        <v>30</v>
      </c>
    </row>
    <row r="109" customFormat="false" ht="13.8" hidden="false" customHeight="false" outlineLevel="0" collapsed="false">
      <c r="A109" s="59" t="s">
        <v>198</v>
      </c>
      <c r="B109" s="59"/>
      <c r="C109" s="59"/>
      <c r="D109" s="59"/>
      <c r="E109" s="59"/>
      <c r="F109" s="59"/>
      <c r="G109" s="59"/>
    </row>
    <row r="110" s="5" customFormat="true" ht="13.8" hidden="false" customHeight="false" outlineLevel="0" collapsed="false">
      <c r="A110" s="2" t="s">
        <v>1</v>
      </c>
      <c r="B110" s="75" t="s">
        <v>2</v>
      </c>
      <c r="C110" s="3" t="s">
        <v>3</v>
      </c>
      <c r="D110" s="3" t="s">
        <v>5</v>
      </c>
      <c r="E110" s="3" t="s">
        <v>6</v>
      </c>
      <c r="F110" s="4" t="s">
        <v>7</v>
      </c>
      <c r="G110" s="17"/>
    </row>
    <row r="111" s="5" customFormat="true" ht="13.8" hidden="false" customHeight="false" outlineLevel="0" collapsed="false">
      <c r="A111" s="29" t="n">
        <v>45547</v>
      </c>
      <c r="B111" s="76" t="s">
        <v>199</v>
      </c>
      <c r="C111" s="77" t="n">
        <v>4775</v>
      </c>
      <c r="D111" s="9" t="s">
        <v>200</v>
      </c>
      <c r="E111" s="9" t="n">
        <v>501205407</v>
      </c>
      <c r="F111" s="78" t="n">
        <v>30</v>
      </c>
      <c r="G111" s="35"/>
    </row>
    <row r="112" customFormat="false" ht="13.8" hidden="false" customHeight="false" outlineLevel="0" collapsed="false">
      <c r="G112" s="4" t="n">
        <f aca="false">SUM(G5:G108,F111)</f>
        <v>5750.95</v>
      </c>
    </row>
    <row r="114" customFormat="false" ht="15" hidden="false" customHeight="true" outlineLevel="0" collapsed="false">
      <c r="A114" s="58" t="s">
        <v>20</v>
      </c>
      <c r="B114" s="58"/>
      <c r="C114" s="58"/>
      <c r="D114" s="58"/>
      <c r="E114" s="58"/>
      <c r="F114" s="58"/>
      <c r="G114" s="58"/>
    </row>
    <row r="115" customFormat="false" ht="15.75" hidden="false" customHeight="true" outlineLevel="0" collapsed="false">
      <c r="A115" s="58"/>
      <c r="B115" s="58"/>
      <c r="C115" s="58"/>
      <c r="D115" s="58"/>
      <c r="E115" s="58"/>
      <c r="F115" s="58"/>
      <c r="G115" s="58"/>
    </row>
    <row r="116" customFormat="false" ht="13.8" hidden="false" customHeight="false" outlineLevel="0" collapsed="false">
      <c r="A116" s="2" t="s">
        <v>1</v>
      </c>
      <c r="B116" s="3" t="s">
        <v>2</v>
      </c>
      <c r="C116" s="3" t="s">
        <v>13</v>
      </c>
      <c r="D116" s="3" t="s">
        <v>14</v>
      </c>
      <c r="E116" s="3" t="s">
        <v>5</v>
      </c>
      <c r="F116" s="3" t="s">
        <v>6</v>
      </c>
      <c r="G116" s="4" t="s">
        <v>7</v>
      </c>
    </row>
    <row r="117" s="5" customFormat="true" ht="13.8" hidden="false" customHeight="false" outlineLevel="0" collapsed="false">
      <c r="A117" s="13" t="n">
        <v>45538</v>
      </c>
      <c r="B117" s="14" t="s">
        <v>15</v>
      </c>
      <c r="C117" s="14" t="s">
        <v>16</v>
      </c>
      <c r="D117" s="14" t="n">
        <v>902554057</v>
      </c>
      <c r="E117" s="14" t="s">
        <v>26</v>
      </c>
      <c r="F117" s="14" t="n">
        <v>503453109</v>
      </c>
      <c r="G117" s="22" t="n">
        <v>43.9</v>
      </c>
    </row>
    <row r="118" s="5" customFormat="true" ht="13.8" hidden="false" customHeight="false" outlineLevel="0" collapsed="false">
      <c r="A118" s="13" t="n">
        <v>45539</v>
      </c>
      <c r="B118" s="14" t="s">
        <v>15</v>
      </c>
      <c r="C118" s="14" t="s">
        <v>16</v>
      </c>
      <c r="D118" s="14" t="s">
        <v>201</v>
      </c>
      <c r="E118" s="14" t="s">
        <v>51</v>
      </c>
      <c r="F118" s="14" t="n">
        <v>500541405</v>
      </c>
      <c r="G118" s="22" t="n">
        <v>100</v>
      </c>
    </row>
    <row r="119" s="5" customFormat="true" ht="13.8" hidden="false" customHeight="false" outlineLevel="0" collapsed="false">
      <c r="A119" s="13" t="n">
        <v>45539</v>
      </c>
      <c r="B119" s="14" t="s">
        <v>15</v>
      </c>
      <c r="C119" s="14" t="s">
        <v>16</v>
      </c>
      <c r="D119" s="14" t="n">
        <v>10010022059</v>
      </c>
      <c r="E119" s="14" t="s">
        <v>27</v>
      </c>
      <c r="F119" s="14" t="n">
        <v>503456308</v>
      </c>
      <c r="G119" s="22" t="n">
        <v>4171</v>
      </c>
    </row>
    <row r="120" s="5" customFormat="true" ht="13.8" hidden="false" customHeight="false" outlineLevel="0" collapsed="false">
      <c r="A120" s="13" t="n">
        <v>45539</v>
      </c>
      <c r="B120" s="14" t="s">
        <v>15</v>
      </c>
      <c r="C120" s="14" t="s">
        <v>16</v>
      </c>
      <c r="D120" s="14" t="n">
        <v>72388</v>
      </c>
      <c r="E120" s="14" t="s">
        <v>50</v>
      </c>
      <c r="F120" s="14" t="n">
        <v>501621609</v>
      </c>
      <c r="G120" s="22" t="n">
        <v>84</v>
      </c>
    </row>
    <row r="121" s="5" customFormat="true" ht="13.8" hidden="false" customHeight="false" outlineLevel="0" collapsed="false">
      <c r="A121" s="13" t="n">
        <v>45539</v>
      </c>
      <c r="B121" s="14" t="s">
        <v>15</v>
      </c>
      <c r="C121" s="14" t="s">
        <v>16</v>
      </c>
      <c r="D121" s="14" t="n">
        <v>72389</v>
      </c>
      <c r="E121" s="14" t="s">
        <v>50</v>
      </c>
      <c r="F121" s="14" t="n">
        <v>501621609</v>
      </c>
      <c r="G121" s="22" t="n">
        <v>72</v>
      </c>
    </row>
    <row r="122" s="5" customFormat="true" ht="13.8" hidden="false" customHeight="false" outlineLevel="0" collapsed="false">
      <c r="A122" s="13" t="n">
        <v>45542</v>
      </c>
      <c r="B122" s="14" t="s">
        <v>15</v>
      </c>
      <c r="C122" s="14" t="s">
        <v>16</v>
      </c>
      <c r="D122" s="14" t="n">
        <v>902560542</v>
      </c>
      <c r="E122" s="14" t="s">
        <v>26</v>
      </c>
      <c r="F122" s="14" t="n">
        <v>503453109</v>
      </c>
      <c r="G122" s="22" t="n">
        <v>55</v>
      </c>
    </row>
    <row r="123" s="5" customFormat="true" ht="13.8" hidden="false" customHeight="false" outlineLevel="0" collapsed="false">
      <c r="A123" s="13" t="n">
        <v>45544</v>
      </c>
      <c r="B123" s="14" t="s">
        <v>29</v>
      </c>
      <c r="C123" s="14" t="s">
        <v>16</v>
      </c>
      <c r="D123" s="14" t="s">
        <v>202</v>
      </c>
      <c r="E123" s="14" t="s">
        <v>31</v>
      </c>
      <c r="F123" s="14" t="n">
        <v>501518509</v>
      </c>
      <c r="G123" s="22" t="n">
        <v>190</v>
      </c>
    </row>
    <row r="124" s="5" customFormat="true" ht="13.8" hidden="false" customHeight="false" outlineLevel="0" collapsed="false">
      <c r="A124" s="13" t="n">
        <v>45545</v>
      </c>
      <c r="B124" s="14" t="s">
        <v>15</v>
      </c>
      <c r="C124" s="14" t="s">
        <v>16</v>
      </c>
      <c r="D124" s="14" t="n">
        <v>101170</v>
      </c>
      <c r="E124" s="14" t="s">
        <v>28</v>
      </c>
      <c r="F124" s="14" t="n">
        <v>300877201</v>
      </c>
      <c r="G124" s="22" t="n">
        <v>53.65</v>
      </c>
    </row>
    <row r="125" s="5" customFormat="true" ht="13.8" hidden="false" customHeight="false" outlineLevel="0" collapsed="false">
      <c r="A125" s="13" t="n">
        <v>45546</v>
      </c>
      <c r="B125" s="14" t="s">
        <v>15</v>
      </c>
      <c r="C125" s="14" t="s">
        <v>16</v>
      </c>
      <c r="D125" s="14" t="n">
        <v>97061</v>
      </c>
      <c r="E125" s="14" t="s">
        <v>55</v>
      </c>
      <c r="F125" s="14" t="n">
        <v>500806308</v>
      </c>
      <c r="G125" s="22" t="n">
        <v>44</v>
      </c>
    </row>
    <row r="126" s="5" customFormat="true" ht="13.8" hidden="false" customHeight="false" outlineLevel="0" collapsed="false">
      <c r="A126" s="13" t="n">
        <v>45546</v>
      </c>
      <c r="B126" s="14" t="s">
        <v>15</v>
      </c>
      <c r="C126" s="14" t="s">
        <v>16</v>
      </c>
      <c r="D126" s="14" t="n">
        <v>902565426</v>
      </c>
      <c r="E126" s="14" t="s">
        <v>26</v>
      </c>
      <c r="F126" s="14" t="n">
        <v>503453109</v>
      </c>
      <c r="G126" s="22" t="n">
        <v>100</v>
      </c>
    </row>
    <row r="127" s="5" customFormat="true" ht="13.8" hidden="false" customHeight="false" outlineLevel="0" collapsed="false">
      <c r="A127" s="13" t="n">
        <v>45546</v>
      </c>
      <c r="B127" s="14" t="s">
        <v>15</v>
      </c>
      <c r="C127" s="14" t="s">
        <v>16</v>
      </c>
      <c r="D127" s="14" t="n">
        <v>10010022268</v>
      </c>
      <c r="E127" s="14" t="s">
        <v>27</v>
      </c>
      <c r="F127" s="14" t="n">
        <v>503456308</v>
      </c>
      <c r="G127" s="22" t="n">
        <v>4160</v>
      </c>
    </row>
    <row r="128" s="5" customFormat="true" ht="13.8" hidden="false" customHeight="false" outlineLevel="0" collapsed="false">
      <c r="A128" s="13" t="n">
        <v>45547</v>
      </c>
      <c r="B128" s="14" t="s">
        <v>15</v>
      </c>
      <c r="C128" s="14" t="s">
        <v>16</v>
      </c>
      <c r="D128" s="14" t="n">
        <v>72561</v>
      </c>
      <c r="E128" s="14" t="s">
        <v>50</v>
      </c>
      <c r="F128" s="14" t="n">
        <v>501621609</v>
      </c>
      <c r="G128" s="22" t="n">
        <v>115</v>
      </c>
    </row>
    <row r="129" s="5" customFormat="true" ht="13.8" hidden="false" customHeight="false" outlineLevel="0" collapsed="false">
      <c r="A129" s="13" t="n">
        <v>45548</v>
      </c>
      <c r="B129" s="14" t="s">
        <v>15</v>
      </c>
      <c r="C129" s="14" t="s">
        <v>16</v>
      </c>
      <c r="D129" s="14" t="n">
        <v>902569199</v>
      </c>
      <c r="E129" s="14" t="s">
        <v>26</v>
      </c>
      <c r="F129" s="14" t="n">
        <v>503453109</v>
      </c>
      <c r="G129" s="22" t="n">
        <v>59</v>
      </c>
    </row>
    <row r="130" s="5" customFormat="true" ht="13.8" hidden="false" customHeight="false" outlineLevel="0" collapsed="false">
      <c r="A130" s="13" t="n">
        <v>45552</v>
      </c>
      <c r="B130" s="14" t="s">
        <v>15</v>
      </c>
      <c r="C130" s="14" t="s">
        <v>16</v>
      </c>
      <c r="D130" s="14" t="s">
        <v>203</v>
      </c>
      <c r="E130" s="14" t="s">
        <v>31</v>
      </c>
      <c r="F130" s="14" t="n">
        <v>501518509</v>
      </c>
      <c r="G130" s="22" t="n">
        <v>352</v>
      </c>
    </row>
    <row r="131" s="5" customFormat="true" ht="13.8" hidden="false" customHeight="false" outlineLevel="0" collapsed="false">
      <c r="A131" s="13" t="n">
        <v>45554</v>
      </c>
      <c r="B131" s="14" t="s">
        <v>15</v>
      </c>
      <c r="C131" s="14" t="s">
        <v>16</v>
      </c>
      <c r="D131" s="14" t="n">
        <v>24006894</v>
      </c>
      <c r="E131" s="14" t="s">
        <v>17</v>
      </c>
      <c r="F131" s="14" t="n">
        <v>501163402</v>
      </c>
      <c r="G131" s="22" t="n">
        <v>674.99</v>
      </c>
    </row>
    <row r="132" s="5" customFormat="true" ht="13.8" hidden="false" customHeight="false" outlineLevel="0" collapsed="false">
      <c r="A132" s="60" t="n">
        <v>45554</v>
      </c>
      <c r="B132" s="61" t="s">
        <v>204</v>
      </c>
      <c r="C132" s="61" t="s">
        <v>16</v>
      </c>
      <c r="D132" s="61" t="n">
        <v>24006345</v>
      </c>
      <c r="E132" s="61" t="s">
        <v>17</v>
      </c>
      <c r="F132" s="61" t="n">
        <v>501163402</v>
      </c>
      <c r="G132" s="62" t="n">
        <v>28.6</v>
      </c>
    </row>
    <row r="133" s="5" customFormat="true" ht="13.8" hidden="false" customHeight="false" outlineLevel="0" collapsed="false">
      <c r="A133" s="13" t="n">
        <v>45554</v>
      </c>
      <c r="B133" s="14" t="s">
        <v>15</v>
      </c>
      <c r="C133" s="14" t="s">
        <v>16</v>
      </c>
      <c r="D133" s="14" t="n">
        <v>72599</v>
      </c>
      <c r="E133" s="14" t="s">
        <v>50</v>
      </c>
      <c r="F133" s="14" t="n">
        <v>501621609</v>
      </c>
      <c r="G133" s="22" t="n">
        <v>14</v>
      </c>
    </row>
    <row r="134" s="5" customFormat="true" ht="13.8" hidden="false" customHeight="false" outlineLevel="0" collapsed="false">
      <c r="A134" s="13" t="n">
        <v>45554</v>
      </c>
      <c r="B134" s="14" t="s">
        <v>15</v>
      </c>
      <c r="C134" s="14" t="s">
        <v>16</v>
      </c>
      <c r="D134" s="14" t="n">
        <v>10010022471</v>
      </c>
      <c r="E134" s="14" t="s">
        <v>27</v>
      </c>
      <c r="F134" s="14" t="n">
        <v>503456308</v>
      </c>
      <c r="G134" s="22" t="n">
        <v>4248</v>
      </c>
    </row>
    <row r="135" s="5" customFormat="true" ht="13.8" hidden="false" customHeight="false" outlineLevel="0" collapsed="false">
      <c r="A135" s="13" t="n">
        <v>45554</v>
      </c>
      <c r="B135" s="14" t="s">
        <v>15</v>
      </c>
      <c r="C135" s="14" t="s">
        <v>16</v>
      </c>
      <c r="D135" s="14" t="n">
        <v>24006845</v>
      </c>
      <c r="E135" s="14" t="s">
        <v>17</v>
      </c>
      <c r="F135" s="14" t="n">
        <v>501163402</v>
      </c>
      <c r="G135" s="22" t="n">
        <v>28.6</v>
      </c>
    </row>
    <row r="136" s="5" customFormat="true" ht="13.8" hidden="false" customHeight="false" outlineLevel="0" collapsed="false">
      <c r="A136" s="13" t="n">
        <v>45554</v>
      </c>
      <c r="B136" s="14" t="s">
        <v>15</v>
      </c>
      <c r="C136" s="14" t="s">
        <v>16</v>
      </c>
      <c r="D136" s="14" t="n">
        <v>24006545</v>
      </c>
      <c r="E136" s="14" t="s">
        <v>17</v>
      </c>
      <c r="F136" s="14" t="n">
        <v>501163402</v>
      </c>
      <c r="G136" s="22" t="n">
        <v>28.6</v>
      </c>
    </row>
    <row r="137" s="5" customFormat="true" ht="13.8" hidden="false" customHeight="false" outlineLevel="0" collapsed="false">
      <c r="A137" s="13" t="n">
        <v>45555</v>
      </c>
      <c r="B137" s="14" t="s">
        <v>15</v>
      </c>
      <c r="C137" s="14" t="s">
        <v>16</v>
      </c>
      <c r="D137" s="14" t="n">
        <v>902579435</v>
      </c>
      <c r="E137" s="14" t="s">
        <v>26</v>
      </c>
      <c r="F137" s="14" t="n">
        <v>503453109</v>
      </c>
      <c r="G137" s="22" t="n">
        <v>56</v>
      </c>
    </row>
    <row r="138" s="5" customFormat="true" ht="13.8" hidden="false" customHeight="false" outlineLevel="0" collapsed="false">
      <c r="A138" s="13" t="n">
        <v>45558</v>
      </c>
      <c r="B138" s="14" t="s">
        <v>15</v>
      </c>
      <c r="C138" s="14" t="s">
        <v>16</v>
      </c>
      <c r="D138" s="14" t="n">
        <v>619830</v>
      </c>
      <c r="E138" s="14" t="s">
        <v>31</v>
      </c>
      <c r="F138" s="14" t="n">
        <v>501518509</v>
      </c>
      <c r="G138" s="22" t="n">
        <v>334</v>
      </c>
    </row>
    <row r="139" s="5" customFormat="true" ht="13.8" hidden="false" customHeight="false" outlineLevel="0" collapsed="false">
      <c r="A139" s="13" t="n">
        <v>45559</v>
      </c>
      <c r="B139" s="14" t="s">
        <v>15</v>
      </c>
      <c r="C139" s="14" t="s">
        <v>16</v>
      </c>
      <c r="D139" s="14" t="n">
        <v>101670</v>
      </c>
      <c r="E139" s="14" t="s">
        <v>28</v>
      </c>
      <c r="F139" s="14" t="n">
        <v>300877201</v>
      </c>
      <c r="G139" s="22" t="n">
        <v>32</v>
      </c>
    </row>
    <row r="140" s="5" customFormat="true" ht="13.8" hidden="false" customHeight="false" outlineLevel="0" collapsed="false">
      <c r="A140" s="13" t="n">
        <v>45560</v>
      </c>
      <c r="B140" s="14" t="s">
        <v>15</v>
      </c>
      <c r="C140" s="14" t="s">
        <v>16</v>
      </c>
      <c r="D140" s="14" t="n">
        <v>925</v>
      </c>
      <c r="E140" s="14" t="s">
        <v>55</v>
      </c>
      <c r="F140" s="14" t="n">
        <v>500806308</v>
      </c>
      <c r="G140" s="22" t="n">
        <v>22</v>
      </c>
    </row>
    <row r="141" s="5" customFormat="true" ht="13.8" hidden="false" customHeight="false" outlineLevel="0" collapsed="false">
      <c r="A141" s="13" t="n">
        <v>45560</v>
      </c>
      <c r="B141" s="14" t="s">
        <v>15</v>
      </c>
      <c r="C141" s="14" t="s">
        <v>16</v>
      </c>
      <c r="D141" s="14" t="n">
        <v>902586296</v>
      </c>
      <c r="E141" s="14" t="s">
        <v>26</v>
      </c>
      <c r="F141" s="14" t="n">
        <v>503453109</v>
      </c>
      <c r="G141" s="22" t="n">
        <v>110</v>
      </c>
    </row>
    <row r="142" s="5" customFormat="true" ht="13.8" hidden="false" customHeight="false" outlineLevel="0" collapsed="false">
      <c r="A142" s="13" t="n">
        <v>45560</v>
      </c>
      <c r="B142" s="14" t="s">
        <v>15</v>
      </c>
      <c r="C142" s="14" t="s">
        <v>16</v>
      </c>
      <c r="D142" s="14" t="n">
        <v>10010022566</v>
      </c>
      <c r="E142" s="14" t="s">
        <v>27</v>
      </c>
      <c r="F142" s="14" t="n">
        <v>503456308</v>
      </c>
      <c r="G142" s="22" t="n">
        <v>4387</v>
      </c>
    </row>
    <row r="143" s="5" customFormat="true" ht="13.8" hidden="false" customHeight="false" outlineLevel="0" collapsed="false">
      <c r="A143" s="13" t="n">
        <v>45561</v>
      </c>
      <c r="B143" s="14" t="s">
        <v>15</v>
      </c>
      <c r="C143" s="14" t="s">
        <v>16</v>
      </c>
      <c r="D143" s="14" t="n">
        <v>72940</v>
      </c>
      <c r="E143" s="14" t="s">
        <v>50</v>
      </c>
      <c r="F143" s="14" t="n">
        <v>501621609</v>
      </c>
      <c r="G143" s="22" t="n">
        <v>150</v>
      </c>
    </row>
    <row r="144" s="5" customFormat="true" ht="13.8" hidden="false" customHeight="false" outlineLevel="0" collapsed="false">
      <c r="A144" s="13" t="n">
        <v>45562</v>
      </c>
      <c r="B144" s="14" t="s">
        <v>15</v>
      </c>
      <c r="C144" s="14" t="s">
        <v>16</v>
      </c>
      <c r="D144" s="14" t="n">
        <v>902589898</v>
      </c>
      <c r="E144" s="14" t="s">
        <v>26</v>
      </c>
      <c r="F144" s="14" t="n">
        <v>503453109</v>
      </c>
      <c r="G144" s="22" t="n">
        <v>126.65</v>
      </c>
    </row>
    <row r="145" s="5" customFormat="true" ht="13.8" hidden="false" customHeight="false" outlineLevel="0" collapsed="false">
      <c r="A145" s="13" t="n">
        <v>45565</v>
      </c>
      <c r="B145" s="14" t="s">
        <v>15</v>
      </c>
      <c r="C145" s="14" t="s">
        <v>16</v>
      </c>
      <c r="D145" s="14" t="s">
        <v>205</v>
      </c>
      <c r="E145" s="14" t="s">
        <v>31</v>
      </c>
      <c r="F145" s="14" t="n">
        <v>501518509</v>
      </c>
      <c r="G145" s="22" t="n">
        <v>200</v>
      </c>
    </row>
    <row r="146" s="5" customFormat="true" ht="13.8" hidden="false" customHeight="false" outlineLevel="0" collapsed="false">
      <c r="A146" s="13" t="n">
        <v>45565</v>
      </c>
      <c r="B146" s="14" t="s">
        <v>15</v>
      </c>
      <c r="C146" s="14" t="s">
        <v>16</v>
      </c>
      <c r="D146" s="14" t="s">
        <v>206</v>
      </c>
      <c r="E146" s="14" t="s">
        <v>31</v>
      </c>
      <c r="F146" s="14" t="n">
        <v>501518509</v>
      </c>
      <c r="G146" s="15" t="n">
        <v>260</v>
      </c>
    </row>
    <row r="147" customFormat="false" ht="13.8" hidden="false" customHeight="false" outlineLevel="0" collapsed="false">
      <c r="G147" s="4" t="n">
        <f aca="false">SUM(G117:G146)</f>
        <v>20299.99</v>
      </c>
    </row>
    <row r="148" customFormat="false" ht="13.8" hidden="false" customHeight="false" outlineLevel="0" collapsed="false">
      <c r="B148" s="59" t="s">
        <v>0</v>
      </c>
      <c r="C148" s="59" t="s">
        <v>18</v>
      </c>
    </row>
    <row r="149" customFormat="false" ht="13.8" hidden="false" customHeight="false" outlineLevel="0" collapsed="false">
      <c r="B149" s="79" t="s">
        <v>58</v>
      </c>
      <c r="C149" s="80" t="n">
        <f aca="false">SUM(G5:G41)</f>
        <v>899.24</v>
      </c>
    </row>
    <row r="150" customFormat="false" ht="13.8" hidden="false" customHeight="false" outlineLevel="0" collapsed="false">
      <c r="B150" s="79" t="s">
        <v>25</v>
      </c>
      <c r="C150" s="80" t="n">
        <f aca="false">SUM(G43:G56)</f>
        <v>86.1</v>
      </c>
    </row>
    <row r="151" customFormat="false" ht="13.8" hidden="false" customHeight="false" outlineLevel="0" collapsed="false">
      <c r="B151" s="79" t="s">
        <v>43</v>
      </c>
      <c r="C151" s="80" t="n">
        <f aca="false">SUM(G58:G65)</f>
        <v>3452.44</v>
      </c>
    </row>
    <row r="152" customFormat="false" ht="13.8" hidden="false" customHeight="false" outlineLevel="0" collapsed="false">
      <c r="B152" s="79" t="s">
        <v>63</v>
      </c>
      <c r="C152" s="80" t="n">
        <f aca="false">SUM(G67:G71)</f>
        <v>700</v>
      </c>
    </row>
    <row r="153" customFormat="false" ht="13.8" hidden="false" customHeight="false" outlineLevel="0" collapsed="false">
      <c r="B153" s="79" t="s">
        <v>33</v>
      </c>
      <c r="C153" s="80" t="n">
        <f aca="false">SUM(G73:G87)</f>
        <v>28.5</v>
      </c>
    </row>
    <row r="154" customFormat="false" ht="13.8" hidden="false" customHeight="false" outlineLevel="0" collapsed="false">
      <c r="B154" s="79" t="s">
        <v>19</v>
      </c>
      <c r="C154" s="80" t="n">
        <f aca="false">SUM(G90:G108)</f>
        <v>554.67</v>
      </c>
    </row>
    <row r="155" customFormat="false" ht="13.8" hidden="false" customHeight="false" outlineLevel="0" collapsed="false">
      <c r="B155" s="79" t="s">
        <v>198</v>
      </c>
      <c r="C155" s="80" t="n">
        <f aca="false">SUM(F111)</f>
        <v>30</v>
      </c>
    </row>
    <row r="156" customFormat="false" ht="13.8" hidden="false" customHeight="false" outlineLevel="0" collapsed="false">
      <c r="B156" s="59" t="s">
        <v>20</v>
      </c>
      <c r="C156" s="80" t="n">
        <f aca="false">SUM(G117:G146)</f>
        <v>20299.99</v>
      </c>
    </row>
    <row r="157" customFormat="false" ht="13.8" hidden="false" customHeight="false" outlineLevel="0" collapsed="false">
      <c r="B157" s="81" t="s">
        <v>21</v>
      </c>
      <c r="C157" s="82" t="n">
        <f aca="false">SUM(C149:C156)</f>
        <v>26050.94</v>
      </c>
    </row>
  </sheetData>
  <mergeCells count="9">
    <mergeCell ref="A1:G2"/>
    <mergeCell ref="A4:G4"/>
    <mergeCell ref="A42:G42"/>
    <mergeCell ref="A57:G57"/>
    <mergeCell ref="A66:G66"/>
    <mergeCell ref="A72:G72"/>
    <mergeCell ref="A88:G88"/>
    <mergeCell ref="A109:G109"/>
    <mergeCell ref="A114:G1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2024-12-08T00:12:28Z</dcterms:created>
  <dc:creator>HP Pro-Book</dc:creator>
  <dc:description/>
  <dc:language>en-US</dc:language>
  <cp:lastModifiedBy/>
  <dcterms:modified xsi:type="dcterms:W3CDTF">2025-10-27T10:17:38Z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